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ichard\Documents\mcm\DNA Records\"/>
    </mc:Choice>
  </mc:AlternateContent>
  <xr:revisionPtr revIDLastSave="0" documentId="13_ncr:1_{BEE30FC3-6EE6-4450-BBB3-E714F58F2106}" xr6:coauthVersionLast="43" xr6:coauthVersionMax="43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Sheet1" sheetId="6" r:id="rId1"/>
    <sheet name="Sheet2" sheetId="7" r:id="rId2"/>
    <sheet name="LIneages" sheetId="5" r:id="rId3"/>
  </sheets>
  <definedNames>
    <definedName name="_k148319">#REF!</definedName>
    <definedName name="_K156387">#REF!</definedName>
    <definedName name="_K165502">#REF!</definedName>
    <definedName name="_K167041">#REF!</definedName>
    <definedName name="_K235610">#REF!</definedName>
    <definedName name="_K246656">#REF!</definedName>
    <definedName name="_K258120">#REF!</definedName>
    <definedName name="_K258575">#REF!</definedName>
    <definedName name="_K260578">#REF!</definedName>
    <definedName name="_k260825">#REF!</definedName>
    <definedName name="_K262023">#REF!</definedName>
    <definedName name="_k265378">#REF!</definedName>
    <definedName name="_K85088">#REF!</definedName>
    <definedName name="_K90405">#REF!</definedName>
    <definedName name="_KF101214">#REF!</definedName>
    <definedName name="_KF105338">#REF!</definedName>
    <definedName name="_KF108356">#REF!</definedName>
    <definedName name="_KF109834">#REF!</definedName>
    <definedName name="_KF110498">#REF!</definedName>
    <definedName name="_KF117478">#REF!</definedName>
    <definedName name="_KF123877">#REF!</definedName>
    <definedName name="_KF132426">#REF!</definedName>
    <definedName name="_KF135642">#REF!</definedName>
    <definedName name="_KF141369">#REF!</definedName>
    <definedName name="_KF144058">#REF!</definedName>
    <definedName name="_KF151331">#REF!</definedName>
    <definedName name="_KF155558">#REF!</definedName>
    <definedName name="_KF162313">#REF!</definedName>
    <definedName name="_KF165502">LIneages!#REF!</definedName>
    <definedName name="_KF170257">#REF!</definedName>
    <definedName name="_KF170268">#REF!</definedName>
    <definedName name="_KF172097">#REF!</definedName>
    <definedName name="_KF172801">#REF!</definedName>
    <definedName name="_KF173195">#REF!</definedName>
    <definedName name="_KF173290">#REF!</definedName>
    <definedName name="_KF181426">#REF!</definedName>
    <definedName name="_KF182675">#REF!</definedName>
    <definedName name="_KF182804">#REF!</definedName>
    <definedName name="_KF185125">#REF!</definedName>
    <definedName name="_KF186382">#REF!</definedName>
    <definedName name="_KF187935">#REF!</definedName>
    <definedName name="_KF188171">#REF!</definedName>
    <definedName name="_KF189152">#REF!</definedName>
    <definedName name="_KF189467">#REF!</definedName>
    <definedName name="_KF189694">#REF!</definedName>
    <definedName name="_KF189715">#REF!</definedName>
    <definedName name="_KF190472">#REF!</definedName>
    <definedName name="_KF190594">#REF!</definedName>
    <definedName name="_KF191114">#REF!</definedName>
    <definedName name="_KF191173">#REF!</definedName>
    <definedName name="_KF191292">#REF!</definedName>
    <definedName name="_KF191448">#REF!</definedName>
    <definedName name="_KF191526">#REF!</definedName>
    <definedName name="_KF191532">#REF!</definedName>
    <definedName name="_KF192579">#REF!</definedName>
    <definedName name="_KF193245">#REF!</definedName>
    <definedName name="_KF195878">#REF!</definedName>
    <definedName name="_KF196803">#REF!</definedName>
    <definedName name="_KF197457">#REF!</definedName>
    <definedName name="_KF197660">#REF!</definedName>
    <definedName name="_KF197662">#REF!</definedName>
    <definedName name="_KF198435">#REF!</definedName>
    <definedName name="_KF198793">#REF!</definedName>
    <definedName name="_Kf199419">#REF!</definedName>
    <definedName name="_KF199478">#REF!</definedName>
    <definedName name="_KF199499">#REF!</definedName>
    <definedName name="_KF19971">#REF!</definedName>
    <definedName name="_KF200222">#REF!</definedName>
    <definedName name="_KF200916">#REF!</definedName>
    <definedName name="_KF20131">#REF!</definedName>
    <definedName name="_KF201820">#REF!</definedName>
    <definedName name="_KF20446">#REF!</definedName>
    <definedName name="_KF207149">#REF!</definedName>
    <definedName name="_KF207737">#REF!</definedName>
    <definedName name="_KF20821">#REF!</definedName>
    <definedName name="_KF21146">#REF!</definedName>
    <definedName name="_KF217544">#REF!</definedName>
    <definedName name="_KF217957">#REF!</definedName>
    <definedName name="_KF226839">#REF!</definedName>
    <definedName name="_KF231948">#REF!</definedName>
    <definedName name="_KF233227">#REF!</definedName>
    <definedName name="_KF234760">#REF!</definedName>
    <definedName name="_KF25261">#REF!</definedName>
    <definedName name="_KF258120">#REF!</definedName>
    <definedName name="_KF26025">#REF!</definedName>
    <definedName name="_KF260825">#REF!</definedName>
    <definedName name="_KF26113">#REF!</definedName>
    <definedName name="_KF265377">#REF!</definedName>
    <definedName name="_KF270676">#REF!</definedName>
    <definedName name="_KF27239">#REF!</definedName>
    <definedName name="_KF28132">#REF!</definedName>
    <definedName name="_KF295244">#REF!</definedName>
    <definedName name="_KF317311">#REF!</definedName>
    <definedName name="_KF31812">#REF!</definedName>
    <definedName name="_KF34157">#REF!</definedName>
    <definedName name="_KF35185">#REF!</definedName>
    <definedName name="_KF36665">#REF!</definedName>
    <definedName name="_KF390191">#REF!</definedName>
    <definedName name="_KF41476">#REF!</definedName>
    <definedName name="_KF41997">#REF!</definedName>
    <definedName name="_kf42726">#REF!</definedName>
    <definedName name="_KF43969">#REF!</definedName>
    <definedName name="_KF45278">#REF!</definedName>
    <definedName name="_KF48259">#REF!</definedName>
    <definedName name="_KF498324">#REF!</definedName>
    <definedName name="_KF51517">#REF!</definedName>
    <definedName name="_KF54704">#REF!</definedName>
    <definedName name="_KF56937">#REF!</definedName>
    <definedName name="_KF60991">#REF!</definedName>
    <definedName name="_KF62957">#REF!</definedName>
    <definedName name="_KF63081">#REF!</definedName>
    <definedName name="_KF71442">#REF!</definedName>
    <definedName name="_KF775020">LIneages!#REF!</definedName>
    <definedName name="_KF77946">#REF!</definedName>
    <definedName name="_KF785217">#REF!</definedName>
    <definedName name="_KF78598">#REF!</definedName>
    <definedName name="_KF82011">#REF!</definedName>
    <definedName name="_KF82543">#REF!</definedName>
    <definedName name="_KF82602">#REF!</definedName>
    <definedName name="_KF83474">#REF!</definedName>
    <definedName name="_KF83728">#REF!</definedName>
    <definedName name="_KF83832">#REF!</definedName>
    <definedName name="_KF84047">#REF!</definedName>
    <definedName name="_KF84114">#REF!</definedName>
    <definedName name="_KF84155">#REF!</definedName>
    <definedName name="_KF84201">#REF!</definedName>
    <definedName name="_KF85834">#REF!</definedName>
    <definedName name="_KF87670">#REF!</definedName>
    <definedName name="_KF90405">LIneages!#REF!</definedName>
    <definedName name="_KF90816">#REF!</definedName>
    <definedName name="_KF93796">#REF!</definedName>
    <definedName name="_KF95031">#REF!</definedName>
    <definedName name="_KF96865">#REF!</definedName>
    <definedName name="_KF98565">#REF!</definedName>
    <definedName name="_KFH1361">#REF!</definedName>
    <definedName name="_KFH1362">#REF!</definedName>
    <definedName name="_KFH1366">#REF!</definedName>
    <definedName name="_KFH1367">#REF!</definedName>
    <definedName name="_KFH1368">#REF!</definedName>
    <definedName name="_KFH1372">#REF!</definedName>
    <definedName name="_KFH1373">#REF!</definedName>
    <definedName name="_KfH1375">#REF!</definedName>
    <definedName name="_KFH1377">#REF!</definedName>
    <definedName name="_KFH1378">#REF!</definedName>
    <definedName name="_KFH1379">#REF!</definedName>
    <definedName name="_KFH1380">#REF!</definedName>
    <definedName name="_KFH1381">#REF!</definedName>
    <definedName name="_KFH1382">#REF!</definedName>
    <definedName name="_KFH1384">#REF!</definedName>
    <definedName name="_KFH1385">#REF!</definedName>
    <definedName name="_KFH1386">#REF!</definedName>
    <definedName name="_KFH1388">#REF!</definedName>
    <definedName name="_KFH1389">#REF!</definedName>
    <definedName name="_KFH1390">#REF!</definedName>
    <definedName name="_KFH1391">#REF!</definedName>
    <definedName name="_KFH1394">#REF!</definedName>
    <definedName name="_KFH1395">#REF!</definedName>
    <definedName name="_KFH1396">#REF!</definedName>
    <definedName name="_KFH1397">#REF!</definedName>
    <definedName name="_KFH1398">#REF!</definedName>
    <definedName name="_KFH1400">#REF!</definedName>
    <definedName name="_KFH1401">#REF!</definedName>
    <definedName name="_KFH1402">#REF!</definedName>
    <definedName name="_KFH1403">#REF!</definedName>
    <definedName name="_KFH1404">#REF!</definedName>
    <definedName name="_KFH1405">#REF!</definedName>
    <definedName name="_KFH1419">#REF!</definedName>
    <definedName name="_KFH1420">#REF!</definedName>
    <definedName name="_KFH1422">#REF!</definedName>
    <definedName name="_KFH1423">#REF!</definedName>
    <definedName name="_KFH1424">#REF!</definedName>
    <definedName name="_KFH1425">#REF!</definedName>
    <definedName name="_KFH1426">#REF!</definedName>
    <definedName name="_KFH1427">#REF!</definedName>
    <definedName name="_KFH1428">#REF!</definedName>
    <definedName name="_KFH1429">#REF!</definedName>
    <definedName name="_KFH1430">#REF!</definedName>
    <definedName name="_KFH1431">#REF!</definedName>
    <definedName name="_KFH1432">#REF!</definedName>
    <definedName name="_KFH1434">#REF!</definedName>
    <definedName name="_KFH1435">#REF!</definedName>
    <definedName name="_KFH1437">#REF!</definedName>
    <definedName name="_KFH1439">#REF!</definedName>
    <definedName name="_KFH1440">#REF!</definedName>
    <definedName name="_KFH1441">#REF!</definedName>
    <definedName name="_KFH1442">#REF!</definedName>
    <definedName name="_KFH1443">#REF!</definedName>
    <definedName name="_KFH1444">#REF!</definedName>
    <definedName name="_KFH1445">#REF!</definedName>
    <definedName name="_KFH1446">#REF!</definedName>
    <definedName name="_KFH1447">#REF!</definedName>
    <definedName name="_KFH1448">#REF!</definedName>
    <definedName name="_KFH1449">#REF!</definedName>
    <definedName name="_KFH1451">#REF!</definedName>
    <definedName name="_KFH1483">#REF!</definedName>
    <definedName name="_KFH2194">#REF!</definedName>
    <definedName name="_KFH2195">#REF!</definedName>
    <definedName name="_KFN23591">#REF!</definedName>
    <definedName name="_KFN6235">#REF!</definedName>
    <definedName name="_KH1393">#REF!</definedName>
    <definedName name="_KL101214">LIneages!$B$1324</definedName>
    <definedName name="_KL105338">LIneages!$B$1333</definedName>
    <definedName name="_KL108356">LIneages!$B$1341</definedName>
    <definedName name="_KL109834">LIneages!$B$515</definedName>
    <definedName name="_KL110498">LIneages!$B$1351</definedName>
    <definedName name="_KL117478">LIneages!$B$1359</definedName>
    <definedName name="_KL123877">LIneages!$B$1365</definedName>
    <definedName name="_KL132426">LIneages!$B$745</definedName>
    <definedName name="_KL141369">LIneages!$B$335</definedName>
    <definedName name="_KL144058">LIneages!$B$327</definedName>
    <definedName name="_kl148319">LIneages!#REF!</definedName>
    <definedName name="_KL151331">LIneages!$B$236</definedName>
    <definedName name="_KL155558">LIneages!$B$1374</definedName>
    <definedName name="_KL156387">LIneages!$B$2</definedName>
    <definedName name="_KL162313">LIneages!$B$263</definedName>
    <definedName name="_KL167041">LIneages!#REF!</definedName>
    <definedName name="_KL170257">LIneages!$B$257</definedName>
    <definedName name="_KL170268">LIneages!$B$121</definedName>
    <definedName name="_KL172097">LIneages!$B$136</definedName>
    <definedName name="_KL172801">LIneages!#REF!</definedName>
    <definedName name="_KL173195">LIneages!$B$114</definedName>
    <definedName name="_KL173290">LIneages!$B$1170:$B$1175</definedName>
    <definedName name="_KL18132">LIneages!$B$697</definedName>
    <definedName name="_KL181426">LIneages!$B$270</definedName>
    <definedName name="_KL181978">LIneages!$B$291</definedName>
    <definedName name="_KL182675">LIneages!$B$284</definedName>
    <definedName name="_KL182804">LIneages!$B$244</definedName>
    <definedName name="_KL185125">LIneages!$B$303</definedName>
    <definedName name="_KL186382">LIneages!$B$1382</definedName>
    <definedName name="_KL187935">LIneages!$B$310</definedName>
    <definedName name="_KL188171">LIneages!$B$1535</definedName>
    <definedName name="_KL189152">LIneages!$B$413</definedName>
    <definedName name="_KL189467">LIneages!$B$542</definedName>
    <definedName name="_KL189694">LIneages!$B$297</definedName>
    <definedName name="_KL189715">LIneages!$B$345</definedName>
    <definedName name="_KL189953">LIneages!$B$250</definedName>
    <definedName name="_KL190472">LIneages!$B$369</definedName>
    <definedName name="_KL190594">LIneages!$B$399</definedName>
    <definedName name="_KL190850">LIneages!$B$406</definedName>
    <definedName name="_KL191112">LIneages!$B$381</definedName>
    <definedName name="_KL191113">LIneages!$B$375</definedName>
    <definedName name="_KL191114">LIneages!$B$381:$B$387</definedName>
    <definedName name="_KL191173">LIneages!$B$352</definedName>
    <definedName name="_KL191292">LIneages!$B$389</definedName>
    <definedName name="_KL191448">LIneages!$B$359</definedName>
    <definedName name="_KL191526">LIneages!$B$277:$B$282</definedName>
    <definedName name="_KL191532">LIneages!$B$422</definedName>
    <definedName name="_KL192570">LIneages!$B$429</definedName>
    <definedName name="_KL192579">LIneages!$B$1384:$B$1389</definedName>
    <definedName name="_KL193245">LIneages!$B$459</definedName>
    <definedName name="_KL194708">LIneages!$B$1177</definedName>
    <definedName name="_KL194856">LIneages!$B$466</definedName>
    <definedName name="_KL195878">LIneages!$B$1296</definedName>
    <definedName name="_KL196803">LIneages!$B$434</definedName>
    <definedName name="_KL197386">LIneages!$B$529</definedName>
    <definedName name="_KL197457">LIneages!$B$536</definedName>
    <definedName name="_KL197563">LIneages!$B$472</definedName>
    <definedName name="_KL197660">LIneages!$B$448</definedName>
    <definedName name="_KL197662">LIneages!$B$524</definedName>
    <definedName name="_KL198793">LIneages!$B$1391</definedName>
    <definedName name="_KL199419">LIneages!$B$549</definedName>
    <definedName name="_KL199478">LIneages!$B$505</definedName>
    <definedName name="_KL199499">LIneages!$B$497</definedName>
    <definedName name="_KL19971">LIneages!$B$900:$B$908</definedName>
    <definedName name="_KL200222">LIneages!$B$488</definedName>
    <definedName name="_KL200916">LIneages!$B$482</definedName>
    <definedName name="_KL20131">LIneages!$B$579</definedName>
    <definedName name="_KL201820">LIneages!$B$556</definedName>
    <definedName name="_KL202606">LIneages!$B$562</definedName>
    <definedName name="_KL20446">LIneages!$B$864</definedName>
    <definedName name="_KL207149">LIneages!$B$1553</definedName>
    <definedName name="_KL207737">LIneages!$B$1399</definedName>
    <definedName name="_KL20821">LIneages!$B$713</definedName>
    <definedName name="_KL21146">LIneages!$B$570</definedName>
    <definedName name="_KL217544">LIneages!$B$1409</definedName>
    <definedName name="_KL217957">LIneages!$B$1416</definedName>
    <definedName name="_KL226839">LIneages!$B$1422</definedName>
    <definedName name="_KL231948">LIneages!$B$1430</definedName>
    <definedName name="_KL233227">LIneages!$B$1437</definedName>
    <definedName name="_Kl234760">LIneages!$B$1444</definedName>
    <definedName name="_kl235610">LIneages!#REF!</definedName>
    <definedName name="_kl246656">LIneages!#REF!</definedName>
    <definedName name="_KL25261">LIneages!$B$180</definedName>
    <definedName name="_kl258120">LIneages!#REF!</definedName>
    <definedName name="_KL258575">LIneages!#REF!</definedName>
    <definedName name="_KL26025">LIneages!$B$954</definedName>
    <definedName name="_KL260578">LIneages!#REF!</definedName>
    <definedName name="_kl260825">LIneages!#REF!</definedName>
    <definedName name="_KL26113">LIneages!$B$679</definedName>
    <definedName name="_kl262023">LIneages!#REF!</definedName>
    <definedName name="_KL263134">LIneages!#REF!</definedName>
    <definedName name="_KL265377">LIneages!#REF!</definedName>
    <definedName name="_KL265378">LIneages!#REF!</definedName>
    <definedName name="_KL270676">LIneages!$B$1453</definedName>
    <definedName name="_KL27239">LIneages!$B$1118</definedName>
    <definedName name="_KL28132">LIneages!$B$697</definedName>
    <definedName name="_KL29244">LIneages!$B$1564</definedName>
    <definedName name="_KL29489">LIneages!$B$613</definedName>
    <definedName name="_KL295244">LIneages!$B$1564</definedName>
    <definedName name="_KL317311">LIneages!$B$1571</definedName>
    <definedName name="_KL31812">LIneages!$B$1003</definedName>
    <definedName name="_KL34157">LIneages!$B$836</definedName>
    <definedName name="_KL35185">LIneages!$B$1126</definedName>
    <definedName name="_KL390191">LIneages!$B$214</definedName>
    <definedName name="_KL41476">LIneages!$B$1142</definedName>
    <definedName name="_kL42726">LIneages!#REF!</definedName>
    <definedName name="_KL43969">LIneages!$B$1084</definedName>
    <definedName name="_KL446">LIneages!$B$1498</definedName>
    <definedName name="_KL45278">LIneages!$B$857</definedName>
    <definedName name="_KL48259">LIneages!$B$1185</definedName>
    <definedName name="_KL498324">LIneages!$B$688</definedName>
    <definedName name="_KL54704">LIneages!$B$1193</definedName>
    <definedName name="_KL56937">LIneages!$B$1199</definedName>
    <definedName name="_KL60991">LIneages!$B$1208</definedName>
    <definedName name="_KL62957">LIneages!$B$1221</definedName>
    <definedName name="_KL63081">LIneages!$B$1074</definedName>
    <definedName name="_KL71442">LIneages!$B$1227</definedName>
    <definedName name="_KL775020" localSheetId="2">LIneages!$B$1589</definedName>
    <definedName name="_KL775020">LIneages!#REF!</definedName>
    <definedName name="_KL77946">LIneages!$B$1233</definedName>
    <definedName name="_KL785217">LIneages!$B$1596</definedName>
    <definedName name="_KL78598">LIneages!$B$54</definedName>
    <definedName name="_KL82011">LIneages!$B$1240</definedName>
    <definedName name="_KL82543">LIneages!$B$1250</definedName>
    <definedName name="_KL82602">LIneages!$B$1259</definedName>
    <definedName name="_KL82832">LIneages!$B$1275</definedName>
    <definedName name="_KL83474">LIneages!$B$1268</definedName>
    <definedName name="_KL83728">LIneages!$B$39</definedName>
    <definedName name="_KL84047">LIneages!$B$1282</definedName>
    <definedName name="_KL84114">LIneages!$B$1289</definedName>
    <definedName name="_KL84155">LIneages!$B$229</definedName>
    <definedName name="_KL84201">LIneages!$B$1304</definedName>
    <definedName name="_KL84557">LIneages!$B$1103:$B$1112</definedName>
    <definedName name="_KL85088">LIneages!#REF!</definedName>
    <definedName name="_KL85834">LIneages!$B$19</definedName>
    <definedName name="_KL87670">LIneages!#REF!</definedName>
    <definedName name="_KL90816">LIneages!$B$740</definedName>
    <definedName name="_KL93796">LIneages!$B$101</definedName>
    <definedName name="_KL95031">LIneages!$B$1310</definedName>
    <definedName name="_KL97247">LIneages!#REF!</definedName>
    <definedName name="_KL98565">LIneages!$B$1315</definedName>
    <definedName name="_KLH1361">LIneages!$B$605</definedName>
    <definedName name="_KLH1362">LIneages!$B$596</definedName>
    <definedName name="_KLH1366">LIneages!$B$619</definedName>
    <definedName name="_KLH1367">LIneages!$B$804</definedName>
    <definedName name="_KLH1368">LIneages!$B$828</definedName>
    <definedName name="_KLH1371">LIneages!$B$819</definedName>
    <definedName name="_KLH1372">LIneages!$B$587</definedName>
    <definedName name="_KLH1373">LIneages!$B$849:$B$856</definedName>
    <definedName name="_KLH1375">LIneages!$B$877</definedName>
    <definedName name="_KlH1377">LIneages!$B$654</definedName>
    <definedName name="_KLH1378">LIneages!$B$911</definedName>
    <definedName name="_KLH1379">LIneages!$B$638</definedName>
    <definedName name="_KLH1380">LIneages!$B$889</definedName>
    <definedName name="_KLH1381">LIneages!$B$961</definedName>
    <definedName name="_KLH1382">LIneages!$B$788</definedName>
    <definedName name="_KLH1384">LIneages!$B$732</definedName>
    <definedName name="_KLH1385">LIneages!$B$753</definedName>
    <definedName name="_KLH1386">LIneages!$B$1113</definedName>
    <definedName name="_KLH1387">LIneages!$B$645</definedName>
    <definedName name="_KLH1388">LIneages!$B$1029</definedName>
    <definedName name="_KLH1389">LIneages!$B$670</definedName>
    <definedName name="_KLH1390">LIneages!$B$1022</definedName>
    <definedName name="_KLH1391">LIneages!$B$1485</definedName>
    <definedName name="_KLH1393">LIneages!#REF!</definedName>
    <definedName name="_KLH1394">LIneages!$B$1039</definedName>
    <definedName name="_KLH1396">LIneages!$B$1095</definedName>
    <definedName name="_KLH1398">LIneages!$B$1047</definedName>
    <definedName name="_KLH1400">LIneages!$B$1487</definedName>
    <definedName name="_KLH1401">LIneages!$B$779</definedName>
    <definedName name="_KLH1402">LIneages!$B$155</definedName>
    <definedName name="_KLH1403">LIneages!$B$1510</definedName>
    <definedName name="_KLH1404">LIneages!$B$162</definedName>
    <definedName name="_KLH1405">LIneages!$B$969</definedName>
    <definedName name="_KLH1419">LIneages!#REF!</definedName>
    <definedName name="_KLH1420">LIneages!$B$29</definedName>
    <definedName name="_KLH1422">LIneages!$B$770</definedName>
    <definedName name="_KLH1423">LIneages!$B$762</definedName>
    <definedName name="_KLH1424">LIneages!$B$8</definedName>
    <definedName name="_KLH1425">LIneages!#REF!</definedName>
    <definedName name="_KLH1426">LIneages!#REF!</definedName>
    <definedName name="_KLH1427">LIneages!$B$1068</definedName>
    <definedName name="_KLH1428">LIneages!$B$1473</definedName>
    <definedName name="_KLH1429">LIneages!#REF!</definedName>
    <definedName name="_KLH1430">LIneages!#REF!</definedName>
    <definedName name="_KLH1431">LIneages!$B$922</definedName>
    <definedName name="_KLH1432">LIneages!$B$85</definedName>
    <definedName name="_KLH1434">LIneages!$B$67</definedName>
    <definedName name="_KLH1435">LIneages!$B$4</definedName>
    <definedName name="_KLH1437">LIneages!$B$223</definedName>
    <definedName name="_KLH1439">LIneages!$B$45</definedName>
    <definedName name="_KLH1440">LIneages!$B$108</definedName>
    <definedName name="_KLH1441">LIneages!$B$1525</definedName>
    <definedName name="_KLH1442">LIneages!$B$946</definedName>
    <definedName name="_KLH1443">LIneages!$B$76</definedName>
    <definedName name="_KLH1444">LIneages!$B$206</definedName>
    <definedName name="_KLH1445">LIneages!$B$60</definedName>
    <definedName name="_KLH1446">LIneages!$B$1498</definedName>
    <definedName name="_KLH1447">LIneages!$B$1504</definedName>
    <definedName name="_KLH1448">LIneages!$B$170:$B$178</definedName>
    <definedName name="_KLH1449">LIneages!$B$126</definedName>
    <definedName name="_KLH1451">LIneages!#REF!</definedName>
    <definedName name="_KLH1483">LIneages!#REF!</definedName>
    <definedName name="_KLH2149">LIneages!$B$811</definedName>
    <definedName name="_KLN23591">LIneages!$B$1519</definedName>
    <definedName name="_KLN6235">LIneages!$B$796</definedName>
    <definedName name="_KR71442">#REF!</definedName>
    <definedName name="_kTF132">#REF!</definedName>
    <definedName name="_KTF4">#REF!</definedName>
    <definedName name="_LKH2149">LIneages!$B$811</definedName>
    <definedName name="formatunknown2">#REF!</definedName>
    <definedName name="Group1" localSheetId="2">LIneages!#REF!</definedName>
    <definedName name="Group2" localSheetId="2">LIneages!$E$586</definedName>
    <definedName name="Group3" localSheetId="2">LIneages!#REF!</definedName>
    <definedName name="Group4" localSheetId="2">LIneages!#REF!</definedName>
    <definedName name="Group5" localSheetId="2">LIneages!#REF!</definedName>
    <definedName name="Group6" localSheetId="2">LIneages!#REF!</definedName>
    <definedName name="Group7" localSheetId="2">LIneages!#REF!</definedName>
    <definedName name="IND267REF7" localSheetId="2">LIneages!$E$451</definedName>
    <definedName name="IND292REF5" localSheetId="2">LIneages!$E$128</definedName>
    <definedName name="IND296REF79" localSheetId="2">LIneages!$E$129</definedName>
    <definedName name="IND298REF81" localSheetId="2">LIneages!$E$130</definedName>
    <definedName name="IND305REF3" localSheetId="2">LIneages!$E$127</definedName>
    <definedName name="IND327REF94" localSheetId="2">LIneages!$E$131</definedName>
    <definedName name="IND338REF98" localSheetId="2">LIneages!$E$132</definedName>
    <definedName name="IND340REF23" localSheetId="2">LIneages!$E$454</definedName>
    <definedName name="K_H1437">#REF!</definedName>
    <definedName name="KF1811978">#REF!</definedName>
    <definedName name="KF1898953">#REF!</definedName>
    <definedName name="KF2DZLFT">#REF!</definedName>
    <definedName name="KF84557?">#REF!</definedName>
    <definedName name="KFGH82C4">#REF!</definedName>
    <definedName name="KFlouisedward">#REF!</definedName>
    <definedName name="KFunknown1">#REF!</definedName>
    <definedName name="KFVON533">#REF!</definedName>
    <definedName name="KFx">LIneages!$B$1602</definedName>
    <definedName name="KFXCJN85">#REF!</definedName>
    <definedName name="KFXW9FF6">#REF!</definedName>
    <definedName name="KFXXX">LIneages!$B$1602</definedName>
    <definedName name="KL1879441">LIneages!$B$321</definedName>
    <definedName name="KL2DZLFT">LIneages!$B$198</definedName>
    <definedName name="KLGH82C4">LIneages!$B$144</definedName>
    <definedName name="KLlouisedward">LIneages!$B$1542</definedName>
    <definedName name="KLunknown1">LIneages!$B$1466</definedName>
    <definedName name="KLVON533">LIneages!$B$977</definedName>
    <definedName name="KLXCJN85">LIneages!$B$94</definedName>
    <definedName name="KLXW9FF6?">LIneages!$B$189</definedName>
    <definedName name="KLXXX">LIneages!$B$1602</definedName>
    <definedName name="linunknown2">LIneages!$B$1579</definedName>
    <definedName name="LKx">#REF!</definedName>
    <definedName name="OLE_LINK1" localSheetId="2">LIneages!$E$505</definedName>
    <definedName name="OLE_LINK10" localSheetId="2">LIneages!#REF!</definedName>
    <definedName name="OLE_LINK2" localSheetId="2">LIneages!#REF!</definedName>
    <definedName name="OLE_LINK3" localSheetId="2">LIneages!#REF!</definedName>
    <definedName name="OLE_LINK4" localSheetId="2">LIneages!#REF!</definedName>
    <definedName name="OLE_LINK5" localSheetId="2">LIneages!$E$535</definedName>
    <definedName name="OLE_LINK6" localSheetId="2">LIneages!#REF!</definedName>
    <definedName name="OLE_LINK7" localSheetId="2">LIneages!#REF!</definedName>
    <definedName name="OLE_LINK8" localSheetId="2">LIneages!#REF!</definedName>
    <definedName name="OLE_LINK9" localSheetId="2">LIneages!#REF!</definedName>
    <definedName name="test85834" localSheetId="2">LIneages!#REF!</definedName>
    <definedName name="unknown2">LIneages!$B$1579</definedName>
    <definedName name="xxx" comment="KLX">#REF!</definedName>
  </definedNames>
  <calcPr calcId="181029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630" i="5" l="1"/>
  <c r="H817" i="5" l="1"/>
  <c r="H816" i="5"/>
  <c r="H784" i="5" l="1"/>
  <c r="H2" i="5"/>
  <c r="H3" i="5"/>
  <c r="H4" i="5"/>
  <c r="H5" i="5"/>
  <c r="H6" i="5"/>
  <c r="H7" i="5"/>
  <c r="H8" i="5"/>
  <c r="H9" i="5"/>
  <c r="H10" i="5"/>
  <c r="H11" i="5"/>
  <c r="H12" i="5"/>
  <c r="H1630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8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C321" i="5"/>
  <c r="H321" i="5" s="1"/>
  <c r="H322" i="5"/>
  <c r="H323" i="5"/>
  <c r="H324" i="5"/>
  <c r="H325" i="5"/>
  <c r="H326" i="5"/>
  <c r="H327" i="5"/>
  <c r="C328" i="5"/>
  <c r="H328" i="5" s="1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C353" i="5"/>
  <c r="H353" i="5" s="1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C367" i="5"/>
  <c r="H367" i="5" s="1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C563" i="5"/>
  <c r="H563" i="5" s="1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608" i="5"/>
  <c r="H609" i="5"/>
  <c r="H610" i="5"/>
  <c r="H611" i="5"/>
  <c r="H612" i="5"/>
  <c r="H613" i="5"/>
  <c r="H614" i="5"/>
  <c r="H615" i="5"/>
  <c r="H616" i="5"/>
  <c r="H617" i="5"/>
  <c r="H618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86" i="5"/>
  <c r="H687" i="5"/>
  <c r="H688" i="5"/>
  <c r="H689" i="5"/>
  <c r="H690" i="5"/>
  <c r="H691" i="5"/>
  <c r="H692" i="5"/>
  <c r="H693" i="5"/>
  <c r="H694" i="5"/>
  <c r="H695" i="5"/>
  <c r="H696" i="5"/>
  <c r="H697" i="5"/>
  <c r="H698" i="5"/>
  <c r="H699" i="5"/>
  <c r="H700" i="5"/>
  <c r="H701" i="5"/>
  <c r="H702" i="5"/>
  <c r="H703" i="5"/>
  <c r="H704" i="5"/>
  <c r="H705" i="5"/>
  <c r="H706" i="5"/>
  <c r="H707" i="5"/>
  <c r="H708" i="5"/>
  <c r="H709" i="5"/>
  <c r="H710" i="5"/>
  <c r="H711" i="5"/>
  <c r="H712" i="5"/>
  <c r="H713" i="5"/>
  <c r="H714" i="5"/>
  <c r="H715" i="5"/>
  <c r="H716" i="5"/>
  <c r="H717" i="5"/>
  <c r="H718" i="5"/>
  <c r="H719" i="5"/>
  <c r="H720" i="5"/>
  <c r="H721" i="5"/>
  <c r="H722" i="5"/>
  <c r="H723" i="5"/>
  <c r="H724" i="5"/>
  <c r="H725" i="5"/>
  <c r="H726" i="5"/>
  <c r="H727" i="5"/>
  <c r="H728" i="5"/>
  <c r="H729" i="5"/>
  <c r="H730" i="5"/>
  <c r="H731" i="5"/>
  <c r="H732" i="5"/>
  <c r="H733" i="5"/>
  <c r="H734" i="5"/>
  <c r="H735" i="5"/>
  <c r="H736" i="5"/>
  <c r="H737" i="5"/>
  <c r="H738" i="5"/>
  <c r="H739" i="5"/>
  <c r="H740" i="5"/>
  <c r="H741" i="5"/>
  <c r="H742" i="5"/>
  <c r="H743" i="5"/>
  <c r="H744" i="5"/>
  <c r="H745" i="5"/>
  <c r="H746" i="5"/>
  <c r="H747" i="5"/>
  <c r="H748" i="5"/>
  <c r="H749" i="5"/>
  <c r="H750" i="5"/>
  <c r="H751" i="5"/>
  <c r="H752" i="5"/>
  <c r="H753" i="5"/>
  <c r="H754" i="5"/>
  <c r="H755" i="5"/>
  <c r="H756" i="5"/>
  <c r="H757" i="5"/>
  <c r="H758" i="5"/>
  <c r="H759" i="5"/>
  <c r="H760" i="5"/>
  <c r="H761" i="5"/>
  <c r="H762" i="5"/>
  <c r="H763" i="5"/>
  <c r="H764" i="5"/>
  <c r="H765" i="5"/>
  <c r="H766" i="5"/>
  <c r="H767" i="5"/>
  <c r="H768" i="5"/>
  <c r="H769" i="5"/>
  <c r="H770" i="5"/>
  <c r="H771" i="5"/>
  <c r="H772" i="5"/>
  <c r="H773" i="5"/>
  <c r="H774" i="5"/>
  <c r="H775" i="5"/>
  <c r="H776" i="5"/>
  <c r="H777" i="5"/>
  <c r="H778" i="5"/>
  <c r="H779" i="5"/>
  <c r="H780" i="5"/>
  <c r="H781" i="5"/>
  <c r="H782" i="5"/>
  <c r="H783" i="5"/>
  <c r="H793" i="5"/>
  <c r="H794" i="5"/>
  <c r="H795" i="5"/>
  <c r="H796" i="5"/>
  <c r="H797" i="5"/>
  <c r="H798" i="5"/>
  <c r="H799" i="5"/>
  <c r="H800" i="5"/>
  <c r="H808" i="5"/>
  <c r="H809" i="5"/>
  <c r="H810" i="5"/>
  <c r="H811" i="5"/>
  <c r="H812" i="5"/>
  <c r="H813" i="5"/>
  <c r="H814" i="5"/>
  <c r="H815" i="5"/>
  <c r="H818" i="5"/>
  <c r="H819" i="5"/>
  <c r="H820" i="5"/>
  <c r="H821" i="5"/>
  <c r="H822" i="5"/>
  <c r="H823" i="5"/>
  <c r="H824" i="5"/>
  <c r="H825" i="5"/>
  <c r="H826" i="5"/>
  <c r="H827" i="5"/>
  <c r="H828" i="5"/>
  <c r="H829" i="5"/>
  <c r="H830" i="5"/>
  <c r="H831" i="5"/>
  <c r="H832" i="5"/>
  <c r="H833" i="5"/>
  <c r="H834" i="5"/>
  <c r="H835" i="5"/>
  <c r="H836" i="5"/>
  <c r="H837" i="5"/>
  <c r="H838" i="5"/>
  <c r="H839" i="5"/>
  <c r="H840" i="5"/>
  <c r="H841" i="5"/>
  <c r="H842" i="5"/>
  <c r="H843" i="5"/>
  <c r="H844" i="5"/>
  <c r="H845" i="5"/>
  <c r="H846" i="5"/>
  <c r="H847" i="5"/>
  <c r="H848" i="5"/>
  <c r="H849" i="5"/>
  <c r="H850" i="5"/>
  <c r="H851" i="5"/>
  <c r="H852" i="5"/>
  <c r="H853" i="5"/>
  <c r="H854" i="5"/>
  <c r="H855" i="5"/>
  <c r="H856" i="5"/>
  <c r="H857" i="5"/>
  <c r="H858" i="5"/>
  <c r="H859" i="5"/>
  <c r="H860" i="5"/>
  <c r="H861" i="5"/>
  <c r="H862" i="5"/>
  <c r="H863" i="5"/>
  <c r="H864" i="5"/>
  <c r="H865" i="5"/>
  <c r="H866" i="5"/>
  <c r="H867" i="5"/>
  <c r="H868" i="5"/>
  <c r="H869" i="5"/>
  <c r="H870" i="5"/>
  <c r="H871" i="5"/>
  <c r="H872" i="5"/>
  <c r="H873" i="5"/>
  <c r="H874" i="5"/>
  <c r="H875" i="5"/>
  <c r="H876" i="5"/>
  <c r="H877" i="5"/>
  <c r="H878" i="5"/>
  <c r="H879" i="5"/>
  <c r="H880" i="5"/>
  <c r="H881" i="5"/>
  <c r="H882" i="5"/>
  <c r="H883" i="5"/>
  <c r="H884" i="5"/>
  <c r="H885" i="5"/>
  <c r="H886" i="5"/>
  <c r="H887" i="5"/>
  <c r="H888" i="5"/>
  <c r="H889" i="5"/>
  <c r="H890" i="5"/>
  <c r="H891" i="5"/>
  <c r="H892" i="5"/>
  <c r="H893" i="5"/>
  <c r="H894" i="5"/>
  <c r="H895" i="5"/>
  <c r="H896" i="5"/>
  <c r="H897" i="5"/>
  <c r="H898" i="5"/>
  <c r="H899" i="5"/>
  <c r="H900" i="5"/>
  <c r="H901" i="5"/>
  <c r="H902" i="5"/>
  <c r="H903" i="5"/>
  <c r="H904" i="5"/>
  <c r="H905" i="5"/>
  <c r="H906" i="5"/>
  <c r="H907" i="5"/>
  <c r="H908" i="5"/>
  <c r="H909" i="5"/>
  <c r="H910" i="5"/>
  <c r="H911" i="5"/>
  <c r="H912" i="5"/>
  <c r="H913" i="5"/>
  <c r="H914" i="5"/>
  <c r="H915" i="5"/>
  <c r="H916" i="5"/>
  <c r="H917" i="5"/>
  <c r="H918" i="5"/>
  <c r="H919" i="5"/>
  <c r="H920" i="5"/>
  <c r="H921" i="5"/>
  <c r="H922" i="5"/>
  <c r="H923" i="5"/>
  <c r="H924" i="5"/>
  <c r="H925" i="5"/>
  <c r="H926" i="5"/>
  <c r="H927" i="5"/>
  <c r="H928" i="5"/>
  <c r="H929" i="5"/>
  <c r="H930" i="5"/>
  <c r="H931" i="5"/>
  <c r="H932" i="5"/>
  <c r="H933" i="5"/>
  <c r="H934" i="5"/>
  <c r="H935" i="5"/>
  <c r="H936" i="5"/>
  <c r="H937" i="5"/>
  <c r="H938" i="5"/>
  <c r="H939" i="5"/>
  <c r="H940" i="5"/>
  <c r="H941" i="5"/>
  <c r="H942" i="5"/>
  <c r="H943" i="5"/>
  <c r="H944" i="5"/>
  <c r="H945" i="5"/>
  <c r="H946" i="5"/>
  <c r="H947" i="5"/>
  <c r="H948" i="5"/>
  <c r="H949" i="5"/>
  <c r="H950" i="5"/>
  <c r="H951" i="5"/>
  <c r="H952" i="5"/>
  <c r="H953" i="5"/>
  <c r="H954" i="5"/>
  <c r="H955" i="5"/>
  <c r="H956" i="5"/>
  <c r="H957" i="5"/>
  <c r="H958" i="5"/>
  <c r="H959" i="5"/>
  <c r="H960" i="5"/>
  <c r="H961" i="5"/>
  <c r="H962" i="5"/>
  <c r="H963" i="5"/>
  <c r="H964" i="5"/>
  <c r="H965" i="5"/>
  <c r="H966" i="5"/>
  <c r="H967" i="5"/>
  <c r="H968" i="5"/>
  <c r="H969" i="5"/>
  <c r="H970" i="5"/>
  <c r="H971" i="5"/>
  <c r="H972" i="5"/>
  <c r="H973" i="5"/>
  <c r="H974" i="5"/>
  <c r="H975" i="5"/>
  <c r="H976" i="5"/>
  <c r="H977" i="5"/>
  <c r="H978" i="5"/>
  <c r="H979" i="5"/>
  <c r="H980" i="5"/>
  <c r="H981" i="5"/>
  <c r="H982" i="5"/>
  <c r="H983" i="5"/>
  <c r="H984" i="5"/>
  <c r="H985" i="5"/>
  <c r="H986" i="5"/>
  <c r="H987" i="5"/>
  <c r="H988" i="5"/>
  <c r="H989" i="5"/>
  <c r="H990" i="5"/>
  <c r="H991" i="5"/>
  <c r="H992" i="5"/>
  <c r="H993" i="5"/>
  <c r="H994" i="5"/>
  <c r="H995" i="5"/>
  <c r="H996" i="5"/>
  <c r="H997" i="5"/>
  <c r="H998" i="5"/>
  <c r="H999" i="5"/>
  <c r="H1000" i="5"/>
  <c r="H1001" i="5"/>
  <c r="H1002" i="5"/>
  <c r="H1003" i="5"/>
  <c r="H1004" i="5"/>
  <c r="H1005" i="5"/>
  <c r="H1006" i="5"/>
  <c r="H1007" i="5"/>
  <c r="H1008" i="5"/>
  <c r="H1009" i="5"/>
  <c r="H1010" i="5"/>
  <c r="H1011" i="5"/>
  <c r="H1012" i="5"/>
  <c r="H1013" i="5"/>
  <c r="H1014" i="5"/>
  <c r="H1015" i="5"/>
  <c r="H1016" i="5"/>
  <c r="H1017" i="5"/>
  <c r="H1018" i="5"/>
  <c r="H1019" i="5"/>
  <c r="H1020" i="5"/>
  <c r="H1021" i="5"/>
  <c r="H1022" i="5"/>
  <c r="H1023" i="5"/>
  <c r="H1024" i="5"/>
  <c r="H1025" i="5"/>
  <c r="H1026" i="5"/>
  <c r="H1027" i="5"/>
  <c r="H1028" i="5"/>
  <c r="H1029" i="5"/>
  <c r="H1030" i="5"/>
  <c r="H1031" i="5"/>
  <c r="H1032" i="5"/>
  <c r="H1033" i="5"/>
  <c r="H1034" i="5"/>
  <c r="H1035" i="5"/>
  <c r="H1036" i="5"/>
  <c r="H1037" i="5"/>
  <c r="H1038" i="5"/>
  <c r="H1040" i="5"/>
  <c r="H1041" i="5"/>
  <c r="H1042" i="5"/>
  <c r="H1043" i="5"/>
  <c r="H1044" i="5"/>
  <c r="H1045" i="5"/>
  <c r="H1046" i="5"/>
  <c r="H1047" i="5"/>
  <c r="H1048" i="5"/>
  <c r="H1049" i="5"/>
  <c r="H1050" i="5"/>
  <c r="H1051" i="5"/>
  <c r="H1052" i="5"/>
  <c r="H1053" i="5"/>
  <c r="H1054" i="5"/>
  <c r="H1055" i="5"/>
  <c r="H1056" i="5"/>
  <c r="H1057" i="5"/>
  <c r="H1058" i="5"/>
  <c r="H1059" i="5"/>
  <c r="H1060" i="5"/>
  <c r="H1061" i="5"/>
  <c r="H1062" i="5"/>
  <c r="H1063" i="5"/>
  <c r="H1064" i="5"/>
  <c r="H1065" i="5"/>
  <c r="H1066" i="5"/>
  <c r="H1067" i="5"/>
  <c r="H1068" i="5"/>
  <c r="H1069" i="5"/>
  <c r="H1070" i="5"/>
  <c r="H1071" i="5"/>
  <c r="H1072" i="5"/>
  <c r="H1073" i="5"/>
  <c r="H1074" i="5"/>
  <c r="H1075" i="5"/>
  <c r="H1076" i="5"/>
  <c r="H1077" i="5"/>
  <c r="H1078" i="5"/>
  <c r="H1079" i="5"/>
  <c r="H1080" i="5"/>
  <c r="C1081" i="5"/>
  <c r="H1081" i="5" s="1"/>
  <c r="H1082" i="5"/>
  <c r="H1083" i="5"/>
  <c r="H1084" i="5"/>
  <c r="H1085" i="5"/>
  <c r="H1086" i="5"/>
  <c r="H1087" i="5"/>
  <c r="H1088" i="5"/>
  <c r="H1089" i="5"/>
  <c r="H1090" i="5"/>
  <c r="H1091" i="5"/>
  <c r="H1092" i="5"/>
  <c r="H1093" i="5"/>
  <c r="H1094" i="5"/>
  <c r="H1095" i="5"/>
  <c r="H1096" i="5"/>
  <c r="H1097" i="5"/>
  <c r="H1098" i="5"/>
  <c r="H1099" i="5"/>
  <c r="H1100" i="5"/>
  <c r="H1101" i="5"/>
  <c r="H1102" i="5"/>
  <c r="H1103" i="5"/>
  <c r="H1104" i="5"/>
  <c r="H1105" i="5"/>
  <c r="H1106" i="5"/>
  <c r="H1107" i="5"/>
  <c r="H1108" i="5"/>
  <c r="H1109" i="5"/>
  <c r="H1110" i="5"/>
  <c r="H1111" i="5"/>
  <c r="H1112" i="5"/>
  <c r="H1113" i="5"/>
  <c r="H1114" i="5"/>
  <c r="H1115" i="5"/>
  <c r="H1116" i="5"/>
  <c r="H1117" i="5"/>
  <c r="H1118" i="5"/>
  <c r="H1119" i="5"/>
  <c r="H1120" i="5"/>
  <c r="H1121" i="5"/>
  <c r="H1122" i="5"/>
  <c r="H1123" i="5"/>
  <c r="H1124" i="5"/>
  <c r="H1125" i="5"/>
  <c r="H1126" i="5"/>
  <c r="H1127" i="5"/>
  <c r="H1128" i="5"/>
  <c r="H1129" i="5"/>
  <c r="H1130" i="5"/>
  <c r="H1131" i="5"/>
  <c r="H1132" i="5"/>
  <c r="H1133" i="5"/>
  <c r="H1134" i="5"/>
  <c r="H1135" i="5"/>
  <c r="H1136" i="5"/>
  <c r="H1137" i="5"/>
  <c r="H1138" i="5"/>
  <c r="H1139" i="5"/>
  <c r="H1140" i="5"/>
  <c r="H1141" i="5"/>
  <c r="H1142" i="5"/>
  <c r="H1143" i="5"/>
  <c r="H1144" i="5"/>
  <c r="H1145" i="5"/>
  <c r="H1146" i="5"/>
  <c r="H1147" i="5"/>
  <c r="H1148" i="5"/>
  <c r="H1149" i="5"/>
  <c r="H1150" i="5"/>
  <c r="H1151" i="5"/>
  <c r="H1152" i="5"/>
  <c r="H1153" i="5"/>
  <c r="H1154" i="5"/>
  <c r="H1155" i="5"/>
  <c r="H1156" i="5"/>
  <c r="H1157" i="5"/>
  <c r="H1158" i="5"/>
  <c r="H1159" i="5"/>
  <c r="H1160" i="5"/>
  <c r="H1161" i="5"/>
  <c r="H1162" i="5"/>
  <c r="H1163" i="5"/>
  <c r="H1164" i="5"/>
  <c r="H1165" i="5"/>
  <c r="H1166" i="5"/>
  <c r="H1167" i="5"/>
  <c r="H1168" i="5"/>
  <c r="H1169" i="5"/>
  <c r="H1170" i="5"/>
  <c r="H1171" i="5"/>
  <c r="H1172" i="5"/>
  <c r="H1173" i="5"/>
  <c r="H1174" i="5"/>
  <c r="H1175" i="5"/>
  <c r="H1176" i="5"/>
  <c r="H1177" i="5"/>
  <c r="H1178" i="5"/>
  <c r="H1179" i="5"/>
  <c r="H1180" i="5"/>
  <c r="H1181" i="5"/>
  <c r="H1182" i="5"/>
  <c r="H1183" i="5"/>
  <c r="H1184" i="5"/>
  <c r="H1185" i="5"/>
  <c r="H1186" i="5"/>
  <c r="H1187" i="5"/>
  <c r="H1188" i="5"/>
  <c r="H1189" i="5"/>
  <c r="H1190" i="5"/>
  <c r="H1191" i="5"/>
  <c r="H1192" i="5"/>
  <c r="H1193" i="5"/>
  <c r="H1194" i="5"/>
  <c r="H1195" i="5"/>
  <c r="H1196" i="5"/>
  <c r="H1197" i="5"/>
  <c r="H1198" i="5"/>
  <c r="H1199" i="5"/>
  <c r="H1200" i="5"/>
  <c r="H1201" i="5"/>
  <c r="H1202" i="5"/>
  <c r="H1203" i="5"/>
  <c r="H1204" i="5"/>
  <c r="H1205" i="5"/>
  <c r="H1206" i="5"/>
  <c r="H1207" i="5"/>
  <c r="H1208" i="5"/>
  <c r="H1209" i="5"/>
  <c r="H1210" i="5"/>
  <c r="H1211" i="5"/>
  <c r="H1212" i="5"/>
  <c r="H1213" i="5"/>
  <c r="H1214" i="5"/>
  <c r="H1215" i="5"/>
  <c r="H1216" i="5"/>
  <c r="H1217" i="5"/>
  <c r="H1218" i="5"/>
  <c r="H1219" i="5"/>
  <c r="H1220" i="5"/>
  <c r="H1221" i="5"/>
  <c r="H1222" i="5"/>
  <c r="H1223" i="5"/>
  <c r="H1224" i="5"/>
  <c r="H1225" i="5"/>
  <c r="H1226" i="5"/>
  <c r="H1227" i="5"/>
  <c r="H1228" i="5"/>
  <c r="H1229" i="5"/>
  <c r="H1230" i="5"/>
  <c r="H1231" i="5"/>
  <c r="H1232" i="5"/>
  <c r="H1233" i="5"/>
  <c r="H1234" i="5"/>
  <c r="H1235" i="5"/>
  <c r="H1236" i="5"/>
  <c r="H1237" i="5"/>
  <c r="H1238" i="5"/>
  <c r="H1239" i="5"/>
  <c r="H1240" i="5"/>
  <c r="H1241" i="5"/>
  <c r="H1242" i="5"/>
  <c r="H1243" i="5"/>
  <c r="H1244" i="5"/>
  <c r="H1245" i="5"/>
  <c r="H1246" i="5"/>
  <c r="H1247" i="5"/>
  <c r="H1248" i="5"/>
  <c r="H1249" i="5"/>
  <c r="H1250" i="5"/>
  <c r="H1251" i="5"/>
  <c r="H1252" i="5"/>
  <c r="H1253" i="5"/>
  <c r="H1254" i="5"/>
  <c r="H1255" i="5"/>
  <c r="H1256" i="5"/>
  <c r="H1257" i="5"/>
  <c r="H1258" i="5"/>
  <c r="H1259" i="5"/>
  <c r="H1260" i="5"/>
  <c r="H1261" i="5"/>
  <c r="H1262" i="5"/>
  <c r="H1263" i="5"/>
  <c r="H1264" i="5"/>
  <c r="H1265" i="5"/>
  <c r="H1266" i="5"/>
  <c r="H1267" i="5"/>
  <c r="H1268" i="5"/>
  <c r="H1269" i="5"/>
  <c r="H1270" i="5"/>
  <c r="H1271" i="5"/>
  <c r="H1272" i="5"/>
  <c r="H1273" i="5"/>
  <c r="H1274" i="5"/>
  <c r="H1275" i="5"/>
  <c r="H1276" i="5"/>
  <c r="H1277" i="5"/>
  <c r="H1278" i="5"/>
  <c r="H1279" i="5"/>
  <c r="H1280" i="5"/>
  <c r="H1281" i="5"/>
  <c r="H1282" i="5"/>
  <c r="H1283" i="5"/>
  <c r="H1284" i="5"/>
  <c r="H1285" i="5"/>
  <c r="H1286" i="5"/>
  <c r="H1287" i="5"/>
  <c r="H1288" i="5"/>
  <c r="H1289" i="5"/>
  <c r="H1290" i="5"/>
  <c r="H1291" i="5"/>
  <c r="H1292" i="5"/>
  <c r="H1293" i="5"/>
  <c r="H1294" i="5"/>
  <c r="H1295" i="5"/>
  <c r="H1296" i="5"/>
  <c r="H1297" i="5"/>
  <c r="H1298" i="5"/>
  <c r="H1299" i="5"/>
  <c r="H1300" i="5"/>
  <c r="H1301" i="5"/>
  <c r="H1302" i="5"/>
  <c r="H1303" i="5"/>
  <c r="H1304" i="5"/>
  <c r="H1305" i="5"/>
  <c r="H1306" i="5"/>
  <c r="H1307" i="5"/>
  <c r="H1308" i="5"/>
  <c r="H1309" i="5"/>
  <c r="H1310" i="5"/>
  <c r="H1311" i="5"/>
  <c r="H1312" i="5"/>
  <c r="H1313" i="5"/>
  <c r="H1314" i="5"/>
  <c r="H1315" i="5"/>
  <c r="H1316" i="5"/>
  <c r="H1317" i="5"/>
  <c r="H1318" i="5"/>
  <c r="H1319" i="5"/>
  <c r="H1320" i="5"/>
  <c r="H1321" i="5"/>
  <c r="H1322" i="5"/>
  <c r="H1323" i="5"/>
  <c r="H1324" i="5"/>
  <c r="H1325" i="5"/>
  <c r="H1326" i="5"/>
  <c r="H1327" i="5"/>
  <c r="H1328" i="5"/>
  <c r="H1329" i="5"/>
  <c r="H1330" i="5"/>
  <c r="H1331" i="5"/>
  <c r="H1332" i="5"/>
  <c r="H1333" i="5"/>
  <c r="H1334" i="5"/>
  <c r="H1335" i="5"/>
  <c r="H1336" i="5"/>
  <c r="H1337" i="5"/>
  <c r="H1338" i="5"/>
  <c r="H1339" i="5"/>
  <c r="H1340" i="5"/>
  <c r="H1341" i="5"/>
  <c r="H1342" i="5"/>
  <c r="H1343" i="5"/>
  <c r="H1344" i="5"/>
  <c r="H1345" i="5"/>
  <c r="H1346" i="5"/>
  <c r="H1347" i="5"/>
  <c r="H1348" i="5"/>
  <c r="H1349" i="5"/>
  <c r="H1350" i="5"/>
  <c r="H1351" i="5"/>
  <c r="H1352" i="5"/>
  <c r="H1353" i="5"/>
  <c r="H1354" i="5"/>
  <c r="H1355" i="5"/>
  <c r="H1356" i="5"/>
  <c r="H1357" i="5"/>
  <c r="H1358" i="5"/>
  <c r="H1359" i="5"/>
  <c r="H1360" i="5"/>
  <c r="H1361" i="5"/>
  <c r="H1362" i="5"/>
  <c r="H1363" i="5"/>
  <c r="H1364" i="5"/>
  <c r="H1365" i="5"/>
  <c r="H1366" i="5"/>
  <c r="H1367" i="5"/>
  <c r="H1368" i="5"/>
  <c r="H1369" i="5"/>
  <c r="H1370" i="5"/>
  <c r="H1371" i="5"/>
  <c r="H1372" i="5"/>
  <c r="H1373" i="5"/>
  <c r="H1374" i="5"/>
  <c r="H1375" i="5"/>
  <c r="H1376" i="5"/>
  <c r="H1377" i="5"/>
  <c r="H1378" i="5"/>
  <c r="H1379" i="5"/>
  <c r="H1380" i="5"/>
  <c r="H1381" i="5"/>
  <c r="H1382" i="5"/>
  <c r="H1383" i="5"/>
  <c r="H1384" i="5"/>
  <c r="H1385" i="5"/>
  <c r="H1386" i="5"/>
  <c r="H1387" i="5"/>
  <c r="H1388" i="5"/>
  <c r="H1389" i="5"/>
  <c r="H1390" i="5"/>
  <c r="H1391" i="5"/>
  <c r="H1392" i="5"/>
  <c r="H1393" i="5"/>
  <c r="H1394" i="5"/>
  <c r="H1395" i="5"/>
  <c r="H1396" i="5"/>
  <c r="H1397" i="5"/>
  <c r="H1398" i="5"/>
  <c r="H1399" i="5"/>
  <c r="H1400" i="5"/>
  <c r="H1401" i="5"/>
  <c r="H1402" i="5"/>
  <c r="H1403" i="5"/>
  <c r="H1404" i="5"/>
  <c r="H1405" i="5"/>
  <c r="H1406" i="5"/>
  <c r="H1407" i="5"/>
  <c r="H1408" i="5"/>
  <c r="H1409" i="5"/>
  <c r="H1410" i="5"/>
  <c r="H1411" i="5"/>
  <c r="H1412" i="5"/>
  <c r="H1413" i="5"/>
  <c r="H1414" i="5"/>
  <c r="H1415" i="5"/>
  <c r="H1416" i="5"/>
  <c r="H1417" i="5"/>
  <c r="H1418" i="5"/>
  <c r="H1419" i="5"/>
  <c r="H1420" i="5"/>
  <c r="H1421" i="5"/>
  <c r="H1422" i="5"/>
  <c r="H1423" i="5"/>
  <c r="H1424" i="5"/>
  <c r="H1425" i="5"/>
  <c r="H1426" i="5"/>
  <c r="H1427" i="5"/>
  <c r="H1428" i="5"/>
  <c r="H1429" i="5"/>
  <c r="H1430" i="5"/>
  <c r="H1431" i="5"/>
  <c r="H1432" i="5"/>
  <c r="H1433" i="5"/>
  <c r="H1434" i="5"/>
  <c r="H1435" i="5"/>
  <c r="H1436" i="5"/>
  <c r="H1437" i="5"/>
  <c r="H1438" i="5"/>
  <c r="H1439" i="5"/>
  <c r="H1440" i="5"/>
  <c r="H1441" i="5"/>
  <c r="H1442" i="5"/>
  <c r="H1443" i="5"/>
  <c r="H1444" i="5"/>
  <c r="H1445" i="5"/>
  <c r="H1446" i="5"/>
  <c r="H1447" i="5"/>
  <c r="H1448" i="5"/>
  <c r="H1449" i="5"/>
  <c r="H1450" i="5"/>
  <c r="H1451" i="5"/>
  <c r="H1452" i="5"/>
  <c r="H1453" i="5"/>
  <c r="H1454" i="5"/>
  <c r="H1455" i="5"/>
  <c r="H1456" i="5"/>
  <c r="H1457" i="5"/>
  <c r="H1458" i="5"/>
  <c r="H1459" i="5"/>
  <c r="H1460" i="5"/>
  <c r="H1461" i="5"/>
  <c r="H1462" i="5"/>
  <c r="H1463" i="5"/>
  <c r="H1470" i="5"/>
  <c r="H1471" i="5"/>
  <c r="H1472" i="5"/>
  <c r="H1473" i="5"/>
  <c r="H1474" i="5"/>
  <c r="H1475" i="5"/>
  <c r="H1476" i="5"/>
  <c r="H1477" i="5"/>
  <c r="H1478" i="5"/>
  <c r="H1479" i="5"/>
  <c r="H1481" i="5"/>
  <c r="H1482" i="5"/>
  <c r="H1483" i="5"/>
  <c r="H1484" i="5"/>
  <c r="H1485" i="5"/>
  <c r="H1486" i="5"/>
  <c r="H1487" i="5"/>
  <c r="H1488" i="5"/>
  <c r="H1489" i="5"/>
  <c r="H1490" i="5"/>
  <c r="H1491" i="5"/>
  <c r="H1492" i="5"/>
  <c r="H1493" i="5"/>
  <c r="H1494" i="5"/>
  <c r="H1495" i="5"/>
  <c r="H1496" i="5"/>
  <c r="H1497" i="5"/>
  <c r="H1498" i="5"/>
  <c r="H1499" i="5"/>
  <c r="H1500" i="5"/>
  <c r="H1501" i="5"/>
  <c r="H1502" i="5"/>
  <c r="H1503" i="5"/>
  <c r="H1504" i="5"/>
  <c r="H1505" i="5"/>
  <c r="H1506" i="5"/>
  <c r="H1507" i="5"/>
  <c r="H1508" i="5"/>
  <c r="H1509" i="5"/>
  <c r="H1510" i="5"/>
  <c r="H1511" i="5"/>
  <c r="H1512" i="5"/>
  <c r="H1513" i="5"/>
  <c r="H1514" i="5"/>
  <c r="H1515" i="5"/>
  <c r="H1516" i="5"/>
  <c r="H1517" i="5"/>
  <c r="H1518" i="5"/>
  <c r="H1519" i="5"/>
  <c r="H1520" i="5"/>
  <c r="H1521" i="5"/>
  <c r="H1522" i="5"/>
  <c r="H1523" i="5"/>
  <c r="H1524" i="5"/>
  <c r="H1525" i="5"/>
  <c r="H1526" i="5"/>
  <c r="H1527" i="5"/>
  <c r="H1528" i="5"/>
  <c r="H1529" i="5"/>
  <c r="H1530" i="5"/>
  <c r="H1531" i="5"/>
  <c r="H1532" i="5"/>
  <c r="H1533" i="5"/>
  <c r="H1534" i="5"/>
  <c r="H1535" i="5"/>
  <c r="H1536" i="5"/>
  <c r="H1537" i="5"/>
  <c r="H1538" i="5"/>
  <c r="H1539" i="5"/>
  <c r="H1540" i="5"/>
  <c r="H1541" i="5"/>
  <c r="H1542" i="5"/>
  <c r="H1543" i="5"/>
  <c r="H1544" i="5"/>
  <c r="H1545" i="5"/>
  <c r="H1546" i="5"/>
  <c r="H1548" i="5"/>
  <c r="H1549" i="5"/>
  <c r="H1550" i="5"/>
  <c r="H1551" i="5"/>
  <c r="H1552" i="5"/>
  <c r="H1553" i="5"/>
  <c r="H1554" i="5"/>
  <c r="H1555" i="5"/>
  <c r="H1556" i="5"/>
  <c r="H1557" i="5"/>
  <c r="H1558" i="5"/>
  <c r="H1559" i="5"/>
  <c r="H1560" i="5"/>
  <c r="H1561" i="5"/>
  <c r="H1562" i="5"/>
  <c r="H1563" i="5"/>
  <c r="H1564" i="5"/>
  <c r="H1565" i="5"/>
  <c r="H1566" i="5"/>
  <c r="H1567" i="5"/>
  <c r="H1568" i="5"/>
  <c r="H1569" i="5"/>
  <c r="H1570" i="5"/>
  <c r="H1571" i="5"/>
  <c r="H1572" i="5"/>
  <c r="H1573" i="5"/>
  <c r="H1574" i="5"/>
  <c r="H1575" i="5"/>
  <c r="H1584" i="5"/>
  <c r="H1585" i="5"/>
  <c r="H1586" i="5"/>
  <c r="H1587" i="5"/>
  <c r="H1588" i="5"/>
  <c r="H1589" i="5"/>
  <c r="H1591" i="5"/>
  <c r="H1592" i="5"/>
  <c r="H1593" i="5"/>
  <c r="H1594" i="5"/>
  <c r="H1595" i="5"/>
  <c r="H1596" i="5"/>
  <c r="H1597" i="5"/>
  <c r="H1598" i="5"/>
  <c r="H1599" i="5"/>
  <c r="H1600" i="5"/>
  <c r="H1601" i="5"/>
  <c r="H1602" i="5"/>
  <c r="H1603" i="5"/>
  <c r="H1604" i="5"/>
  <c r="H1605" i="5"/>
  <c r="H1606" i="5"/>
  <c r="H1607" i="5"/>
  <c r="H1608" i="5"/>
  <c r="H1609" i="5"/>
  <c r="H1610" i="5"/>
  <c r="H1611" i="5"/>
  <c r="H1612" i="5"/>
  <c r="H1613" i="5"/>
  <c r="H1614" i="5"/>
  <c r="H1615" i="5"/>
  <c r="H1616" i="5"/>
  <c r="H1617" i="5"/>
  <c r="H1618" i="5"/>
  <c r="H1619" i="5"/>
  <c r="H1620" i="5"/>
  <c r="H1621" i="5"/>
  <c r="H1622" i="5"/>
  <c r="H1623" i="5"/>
  <c r="H1624" i="5"/>
  <c r="H1625" i="5"/>
  <c r="H1626" i="5"/>
  <c r="H1627" i="5"/>
  <c r="H1628" i="5"/>
  <c r="H1629" i="5"/>
  <c r="H1631" i="5"/>
  <c r="H1632" i="5"/>
  <c r="H1633" i="5"/>
  <c r="H1634" i="5"/>
  <c r="H1635" i="5"/>
  <c r="H1636" i="5"/>
  <c r="H1637" i="5"/>
  <c r="H1638" i="5"/>
  <c r="H1639" i="5"/>
  <c r="H1640" i="5"/>
  <c r="H1641" i="5"/>
  <c r="H1642" i="5"/>
  <c r="H1643" i="5"/>
  <c r="H1644" i="5"/>
  <c r="H1645" i="5"/>
  <c r="H1646" i="5"/>
  <c r="H1647" i="5"/>
  <c r="H1648" i="5"/>
  <c r="H1649" i="5"/>
  <c r="H1650" i="5"/>
  <c r="H1651" i="5"/>
  <c r="H1652" i="5"/>
  <c r="H1653" i="5"/>
  <c r="H1654" i="5"/>
  <c r="H1655" i="5"/>
  <c r="H1656" i="5"/>
  <c r="H1657" i="5"/>
  <c r="H1658" i="5"/>
  <c r="H1659" i="5"/>
  <c r="H1660" i="5"/>
  <c r="H1661" i="5"/>
  <c r="H1662" i="5"/>
  <c r="H1663" i="5"/>
  <c r="H1664" i="5"/>
  <c r="H1665" i="5"/>
  <c r="H1666" i="5"/>
  <c r="H1667" i="5"/>
  <c r="H1668" i="5"/>
  <c r="H1669" i="5"/>
  <c r="H1670" i="5"/>
  <c r="H1671" i="5"/>
  <c r="H1672" i="5"/>
  <c r="H1673" i="5"/>
  <c r="H1674" i="5"/>
  <c r="H1675" i="5"/>
  <c r="H1676" i="5"/>
  <c r="H1677" i="5"/>
  <c r="H1678" i="5"/>
  <c r="H1679" i="5"/>
  <c r="H1680" i="5"/>
  <c r="H1681" i="5"/>
  <c r="H1682" i="5"/>
  <c r="H1683" i="5"/>
  <c r="H1684" i="5"/>
  <c r="H1685" i="5"/>
  <c r="H1686" i="5"/>
  <c r="H1687" i="5"/>
  <c r="H1688" i="5"/>
  <c r="H1689" i="5"/>
  <c r="H1690" i="5"/>
  <c r="H1691" i="5"/>
  <c r="H1692" i="5"/>
  <c r="H1693" i="5"/>
  <c r="H1694" i="5"/>
  <c r="H1695" i="5"/>
  <c r="H1696" i="5"/>
  <c r="H1697" i="5"/>
  <c r="H1698" i="5"/>
  <c r="H1699" i="5"/>
  <c r="H1700" i="5"/>
  <c r="H1701" i="5"/>
  <c r="H1702" i="5"/>
  <c r="H1703" i="5"/>
  <c r="H1704" i="5"/>
  <c r="H1705" i="5"/>
  <c r="H1706" i="5"/>
  <c r="H1707" i="5"/>
  <c r="H1708" i="5"/>
  <c r="H1709" i="5"/>
  <c r="H1710" i="5"/>
  <c r="H1711" i="5"/>
  <c r="H1712" i="5"/>
  <c r="AY59" i="7"/>
  <c r="CQ103" i="7"/>
  <c r="CQ126" i="7"/>
  <c r="CQ149" i="7"/>
  <c r="CQ157" i="7"/>
  <c r="CQ158" i="7"/>
  <c r="CQ178" i="7"/>
  <c r="CQ179" i="7"/>
  <c r="CQ181" i="7"/>
  <c r="CQ217" i="7"/>
  <c r="CQ228" i="7"/>
  <c r="CQ235" i="7"/>
  <c r="CQ236" i="7"/>
  <c r="CQ244" i="7"/>
  <c r="K281" i="7"/>
  <c r="L281" i="7"/>
  <c r="M281" i="7"/>
  <c r="N281" i="7"/>
  <c r="N282" i="7"/>
  <c r="K283" i="7"/>
  <c r="N27" i="6"/>
  <c r="K28" i="6"/>
  <c r="AY88" i="6"/>
  <c r="K291" i="6"/>
  <c r="L291" i="6"/>
  <c r="M291" i="6"/>
  <c r="N291" i="6"/>
  <c r="G1" i="5" l="1"/>
  <c r="H1547" i="5"/>
</calcChain>
</file>

<file path=xl/sharedStrings.xml><?xml version="1.0" encoding="utf-8"?>
<sst xmlns="http://schemas.openxmlformats.org/spreadsheetml/2006/main" count="9647" uniqueCount="2311">
  <si>
    <t>Robert md 1866</t>
  </si>
  <si>
    <t>Progenitor</t>
  </si>
  <si>
    <t>Branch</t>
  </si>
  <si>
    <t>TF #</t>
  </si>
  <si>
    <t>C</t>
  </si>
  <si>
    <t>G</t>
  </si>
  <si>
    <t>Y</t>
  </si>
  <si>
    <t>D</t>
  </si>
  <si>
    <t>A</t>
  </si>
  <si>
    <t>Todd Families in America DNA Study</t>
  </si>
  <si>
    <t>T</t>
  </si>
  <si>
    <t>a</t>
  </si>
  <si>
    <t>b</t>
  </si>
  <si>
    <t>|</t>
  </si>
  <si>
    <t>c</t>
  </si>
  <si>
    <t>d</t>
  </si>
  <si>
    <t>e</t>
  </si>
  <si>
    <t>f</t>
  </si>
  <si>
    <t>g</t>
  </si>
  <si>
    <t>I</t>
  </si>
  <si>
    <t>H</t>
  </si>
  <si>
    <t>B</t>
  </si>
  <si>
    <t>Robert Todd 1697-1775 Phila. Co PA</t>
  </si>
  <si>
    <t>Robert                         1732-1816 PA</t>
  </si>
  <si>
    <t>TF19</t>
  </si>
  <si>
    <t>"</t>
  </si>
  <si>
    <t>David 1723-1785                Owen 1762-1817</t>
  </si>
  <si>
    <t>Abbott Todd                            1820 IN   -1886 OR</t>
  </si>
  <si>
    <t>Levi b 1860</t>
  </si>
  <si>
    <t>Andrew Todd        d 1791 Louisa Co. VA</t>
  </si>
  <si>
    <t>Robert                            1762-1828 KY                 (Arthur b1895)</t>
  </si>
  <si>
    <t>Robert                            1762-1828 KY                 (Wm R 1908-1947)</t>
  </si>
  <si>
    <t>John 1750-1813  Shelby Co, KY (Andrew 1776)</t>
  </si>
  <si>
    <t>John 1750-1813  Shelby Co, KY (David 1791)</t>
  </si>
  <si>
    <t>Wm Todd d1760-70 PA-Augusta &amp; Bedford Co VA</t>
  </si>
  <si>
    <t>Samuel                           1739-1813</t>
  </si>
  <si>
    <t>Low                                     1723-1792</t>
  </si>
  <si>
    <t>Joseph b 1749</t>
  </si>
  <si>
    <t>Adam b 1751</t>
  </si>
  <si>
    <t>William H    1739</t>
  </si>
  <si>
    <t>John Todd 1729-1802   James                            1763-1841</t>
  </si>
  <si>
    <t>unknown father       John 1755-1820</t>
  </si>
  <si>
    <t>Genetic Matches: connection Unknown</t>
  </si>
  <si>
    <t>Andrew Todd                    PA-MD-VA d 1801 Tazewell Co,VA</t>
  </si>
  <si>
    <t>George 1784-1830  Thomas 1814</t>
  </si>
  <si>
    <t>TF113</t>
  </si>
  <si>
    <t>George  1784-1830    Wm B 1813</t>
  </si>
  <si>
    <t>George 1784-1830 Andrew b 1804</t>
  </si>
  <si>
    <t>James Todd d 1799              N Augusta Co, VA</t>
  </si>
  <si>
    <t>Nathan  b 1780     Elijah 1817</t>
  </si>
  <si>
    <t>TF136</t>
  </si>
  <si>
    <t>Samuel      1781-1862</t>
  </si>
  <si>
    <t>Nathan  b 1780 John b 1815</t>
  </si>
  <si>
    <t>Nathan  b 1780 James 1803-77</t>
  </si>
  <si>
    <t>Thomas   (b. 1778-84 Ireland; d.  1847, Laurens District, SC)</t>
  </si>
  <si>
    <t>TF47</t>
  </si>
  <si>
    <t>Andrew Todd b 1804 Laurens, SC d after 1880 St. Clair County, AL</t>
  </si>
  <si>
    <t>TF48</t>
  </si>
  <si>
    <t>George Todd 1745 Henrico Co VA</t>
  </si>
  <si>
    <t>TF42</t>
  </si>
  <si>
    <t>Andrew Todd 1697-1777                 Ireland Londonderry Co, NH (1720)</t>
  </si>
  <si>
    <t>Samuel 1726-1765</t>
  </si>
  <si>
    <t>TF3</t>
  </si>
  <si>
    <t>John Todd 1739-1823 NJ</t>
  </si>
  <si>
    <t>John 1776-1857</t>
  </si>
  <si>
    <t>TF14</t>
  </si>
  <si>
    <t>James Todd 1730-1781 NJ</t>
  </si>
  <si>
    <t>James b 1782 NJ</t>
  </si>
  <si>
    <t>William Todd d 1760 Somerset Co, NJ</t>
  </si>
  <si>
    <t>William                            1755-1845</t>
  </si>
  <si>
    <t>Andrew  ca 1720 d 1781 Somerset Co., NJ</t>
  </si>
  <si>
    <t>John 1756 NJ &amp;NY</t>
  </si>
  <si>
    <t>Samuel 1750-1816 NJ</t>
  </si>
  <si>
    <t>John Buchanan Todd 1783 TN d IN</t>
  </si>
  <si>
    <t>TF58</t>
  </si>
  <si>
    <t>Robert Todd d 1793 Loudon Co, VA</t>
  </si>
  <si>
    <t>Samuel b 1762 VA d 1840/50 Campbell Co, KY</t>
  </si>
  <si>
    <t>TF138</t>
  </si>
  <si>
    <t>John Todd b ca 1775 VA    d 1823 Fairfield Co, OH</t>
  </si>
  <si>
    <t>Robert Todd b 1765-75 VA-&gt;Pickaway,Fairfield,Seneca Co OH</t>
  </si>
  <si>
    <t>Jeremiah                     1825-1902 NJ-PA</t>
  </si>
  <si>
    <t>TF107</t>
  </si>
  <si>
    <t>William Todd1765-1828 md Eliz. Neeley</t>
  </si>
  <si>
    <t>TF21</t>
  </si>
  <si>
    <t xml:space="preserve"> </t>
  </si>
  <si>
    <t>James Todd d 1820               Kennett T, Chester Co PA</t>
  </si>
  <si>
    <t>Wiliam 1791-1824 Pennsbury T, Chester Co PA</t>
  </si>
  <si>
    <t xml:space="preserve">TF130 </t>
  </si>
  <si>
    <t>James 1815 - 1841</t>
  </si>
  <si>
    <t>TF132</t>
  </si>
  <si>
    <t>Archibald Todd                 1745 Co Antrim 1781 South Carolina</t>
  </si>
  <si>
    <t>Adam                             1781 SC 1832 Anderson Co SC</t>
  </si>
  <si>
    <t>TF52</t>
  </si>
  <si>
    <t>Joseph Todd                            1742-1809 Ontario Co. NY</t>
  </si>
  <si>
    <t>Samuel                       1779-1850 NY-MI</t>
  </si>
  <si>
    <t>TF102</t>
  </si>
  <si>
    <t>James Todd 1765 Prince George Co, VA d 1823 Roane Co TN</t>
  </si>
  <si>
    <t>Henry 1802-1892</t>
  </si>
  <si>
    <t>TF144</t>
  </si>
  <si>
    <t>? Todd (1785-1860)</t>
  </si>
  <si>
    <t>James David             1821 VA-1894 Johnston Co,NC</t>
  </si>
  <si>
    <t>John Thomas 1785-1843 SC</t>
  </si>
  <si>
    <t>John R 1792-</t>
  </si>
  <si>
    <t>TF41</t>
  </si>
  <si>
    <t>Henry b 1797 VA                     d Fayette Co, WVA</t>
  </si>
  <si>
    <t>John</t>
  </si>
  <si>
    <t>William Todd d 1769              Bertie Co. NC</t>
  </si>
  <si>
    <t>Moses</t>
  </si>
  <si>
    <t>TF150</t>
  </si>
  <si>
    <t>John md Charity Farrow 1805</t>
  </si>
  <si>
    <t>Note:  FTDNA value of 10 at DYS GATA-H4 is equivalent to an 11 within the DNA Heritage System</t>
  </si>
  <si>
    <t>Lancelot 1674-1735                            Nathan abt 1720</t>
  </si>
  <si>
    <t>John d 1809/10 Bourbon Co, KY         John 1767-1828</t>
  </si>
  <si>
    <t>Benj 1749-1823              Benj L 1784/8-1848  CCE 1825-56</t>
  </si>
  <si>
    <t>Benj 1749-1823              Benj L 1784/8-1848  John H 1819-1881</t>
  </si>
  <si>
    <t>Benj 17149-1823              Benj L 1784/8-1848  Francis 1811-1873</t>
  </si>
  <si>
    <t>Thomas d 1671                 Thomas d 1677                  Lancelot Todd d 1735        Lancelot 1715-1791            Thomas 1742-1808</t>
  </si>
  <si>
    <t>John Todd md Mary Jarman 1791        Joseph 1794-1851 OH</t>
  </si>
  <si>
    <t>John Todd md Mary Jarman 1791        Benjamin                        1792-1882 OH</t>
  </si>
  <si>
    <t>Thomas d 1671                 Thomas d 1677                  Lancelot Todd d 1735        Lancelot 1715-1791            Alexander 1736-1808</t>
  </si>
  <si>
    <t>Basil 1762-1809  Samuel 1785</t>
  </si>
  <si>
    <t>TF30</t>
  </si>
  <si>
    <t>Basil 1762-&gt;Lott 1785    -&gt;John Todd 1812-1859    Seneca Co OH</t>
  </si>
  <si>
    <t>Joshua md 1792</t>
  </si>
  <si>
    <t>Samuel 1765-1844</t>
  </si>
  <si>
    <t>Michael Todd d 1730 Dorchester Co.</t>
  </si>
  <si>
    <t>Michael      1708-1748</t>
  </si>
  <si>
    <t>TF32</t>
  </si>
  <si>
    <t>James            1715-1754</t>
  </si>
  <si>
    <t>R1b</t>
  </si>
  <si>
    <t>Baltimore Todds</t>
  </si>
  <si>
    <t>Thomas Todd d 1677 England (r Baltimore)</t>
  </si>
  <si>
    <t>Thomas 1660-1724/5 William 1685-1736</t>
  </si>
  <si>
    <t>TF31</t>
  </si>
  <si>
    <t>Thomas 1660-1724/5 Thomas 1680-1715</t>
  </si>
  <si>
    <t>John A 1815 VA 1857 MO</t>
  </si>
  <si>
    <t>John S  1844-1918</t>
  </si>
  <si>
    <t>James Todd  1717-1783       Lancaster Co</t>
  </si>
  <si>
    <t>James Hugh            1758-1794</t>
  </si>
  <si>
    <t>TF20a</t>
  </si>
  <si>
    <t>John Sharp Todd 1724-1799 Rowan Co, NC</t>
  </si>
  <si>
    <t>John S                     1784-1843 NC-IL</t>
  </si>
  <si>
    <t>TF20b</t>
  </si>
  <si>
    <t>Samuel Todd d 1759   LancasterPA-&gt;Rowan Co, NC</t>
  </si>
  <si>
    <t>Nathan                          b pr 1737</t>
  </si>
  <si>
    <t>TF20c</t>
  </si>
  <si>
    <t>John Todd b c 1690 d 1775  Chester Co,</t>
  </si>
  <si>
    <t>James b 1776</t>
  </si>
  <si>
    <t>TF18</t>
  </si>
  <si>
    <t>John Todd 1754-1819  Washington Co, PA</t>
  </si>
  <si>
    <t>William G   1781-1868 OH</t>
  </si>
  <si>
    <t>Joseph Todd d 1699 Philadelphia</t>
  </si>
  <si>
    <t>TF17</t>
  </si>
  <si>
    <t>Joseph Todd d 1817 Faquier Co, VA</t>
  </si>
  <si>
    <t>Benjamin 1796-1879  VA-&gt;Muskinghum Co OH</t>
  </si>
  <si>
    <t>Thomas b 1785</t>
  </si>
  <si>
    <t>James Todd d 1772 East Nottingham Twp Chester Co, PA</t>
  </si>
  <si>
    <t>John Todd d 1809  West Nantmeal Twp, Chester Co, PA</t>
  </si>
  <si>
    <t>TF24</t>
  </si>
  <si>
    <t>James Todd d 1810 Surry Co NC</t>
  </si>
  <si>
    <t>Henry Todd b 1779 r Cumberland/York Co PA d 1845 Marion Co IN</t>
  </si>
  <si>
    <t>Marion 1842 1919</t>
  </si>
  <si>
    <t>TF122</t>
  </si>
  <si>
    <t>Other Virginia Todds</t>
  </si>
  <si>
    <t>William b 1814 d Fentress Co, TN</t>
  </si>
  <si>
    <t>TF141</t>
  </si>
  <si>
    <t>TF43</t>
  </si>
  <si>
    <t>TF55</t>
  </si>
  <si>
    <t>Thomas b 1811/16</t>
  </si>
  <si>
    <t>Cornelius Todd d 1750 Northumberland Co, VA</t>
  </si>
  <si>
    <t>Cornelius b 1746</t>
  </si>
  <si>
    <t>TF140</t>
  </si>
  <si>
    <t>TF161</t>
  </si>
  <si>
    <t>George Todd 1711-1790 Caroline  Co VA</t>
  </si>
  <si>
    <t>Charles abt 1735 d 1817</t>
  </si>
  <si>
    <t>TF137</t>
  </si>
  <si>
    <t>TF157</t>
  </si>
  <si>
    <t>English Todds</t>
  </si>
  <si>
    <t>Elial Todd 1810 d pr 1860        England Detroit</t>
  </si>
  <si>
    <t>Francis 1837-</t>
  </si>
  <si>
    <t>TF60</t>
  </si>
  <si>
    <t>William Todd d 1802 Alnwick, England</t>
  </si>
  <si>
    <t>John 1756-1812        Berwick, England</t>
  </si>
  <si>
    <t>John Todd 1621-1689/1690 Yorkshire, England - Rowley, Massachusetts</t>
  </si>
  <si>
    <t>James                            1671-1734</t>
  </si>
  <si>
    <t>John 1661</t>
  </si>
  <si>
    <t>William Todd abt 1667 Stafford Co VA</t>
  </si>
  <si>
    <t>Samuel   1684 d 1721</t>
  </si>
  <si>
    <t>TF40</t>
  </si>
  <si>
    <t>Other</t>
  </si>
  <si>
    <t>Charles Wesley b1835 Canada d 1915 Chautauqua Co NY</t>
  </si>
  <si>
    <t>TF59</t>
  </si>
  <si>
    <t>John Todd 1804 NY md 1826 NJ d 1869 Livingston Co, MI</t>
  </si>
  <si>
    <t>Royal 1850 MI-</t>
  </si>
  <si>
    <t>TF106</t>
  </si>
  <si>
    <t>Jesse Todd 1795-1874 KY-TN-MO</t>
  </si>
  <si>
    <t>Tilman Todd b 1811 Nelson F. Todd b 1835</t>
  </si>
  <si>
    <t>TF 160</t>
  </si>
  <si>
    <t>Silas b 1821 IN</t>
  </si>
  <si>
    <t>David 1731-1809 Hunterdon Co      James  1777-</t>
  </si>
  <si>
    <t>Group 1</t>
  </si>
  <si>
    <t>John A Todd 1787-1863   GA-KY-MO                  Robert Lewis                   1813-1892</t>
  </si>
  <si>
    <t>Families with pattern similar to Mary Todd Lincoln family</t>
  </si>
  <si>
    <t>Group 2</t>
  </si>
  <si>
    <t>Nathaniel “Nathan” Todd     (b. c1751 Ire. or Scot.)           d 1828 Laurens Co SC</t>
  </si>
  <si>
    <t xml:space="preserve">Patrick Todd                         b 1768, Northern Ireland,          d 1852 Laurens, SC,  </t>
  </si>
  <si>
    <t>Thomas 1781-1826                  Fleming Co KY</t>
  </si>
  <si>
    <t>Group 3</t>
  </si>
  <si>
    <t>Group 4</t>
  </si>
  <si>
    <t>Group 5</t>
  </si>
  <si>
    <t>Anne Arundel Co MD Todds</t>
  </si>
  <si>
    <t>TF30/           TF112</t>
  </si>
  <si>
    <t>Group 6</t>
  </si>
  <si>
    <t>Group 7</t>
  </si>
  <si>
    <t>Group 8</t>
  </si>
  <si>
    <t>Dorchester Maryland Todds</t>
  </si>
  <si>
    <t>Family 9</t>
  </si>
  <si>
    <t>Group 10</t>
  </si>
  <si>
    <t>Unknown</t>
  </si>
  <si>
    <t>Group 11</t>
  </si>
  <si>
    <t>Caleb d 1807?              John 1804                 (Isaac 1845- ) Webster Co KY</t>
  </si>
  <si>
    <t>William Thomas b 1793 Cannon Co TN</t>
  </si>
  <si>
    <t>Family 13</t>
  </si>
  <si>
    <t>Family 14</t>
  </si>
  <si>
    <t>Group 12</t>
  </si>
  <si>
    <t>Group 15</t>
  </si>
  <si>
    <t xml:space="preserve"> Lewis Todd 1815 VA dc 1878 Relief, KY         James 1847-1889/90</t>
  </si>
  <si>
    <t>Joseph Todd  b abt 1780 md Charity Henninger d Pulaski Co , KY 1827</t>
  </si>
  <si>
    <t>Joseph Green Todd b 1821 KY</t>
  </si>
  <si>
    <t>Henry Harrison Todd b 1824</t>
  </si>
  <si>
    <t>Group 16</t>
  </si>
  <si>
    <t>Washington Co VA Todds</t>
  </si>
  <si>
    <t>Robert b 1790 VA md IN d KY</t>
  </si>
  <si>
    <t>Russel Co VA Todds</t>
  </si>
  <si>
    <t>John B b 1777 VA d 1851 Shelby Co TN                William T b 1802 NC=&gt;AL=&gt;Upshur Co TX</t>
  </si>
  <si>
    <t>Samuel md 1810 Davidson Co TN          William J 1812-1882 Lawrence Co TN</t>
  </si>
  <si>
    <t>Family 17</t>
  </si>
  <si>
    <t>Family 19</t>
  </si>
  <si>
    <t>Family 20</t>
  </si>
  <si>
    <t>Family 21</t>
  </si>
  <si>
    <t>Family 23</t>
  </si>
  <si>
    <t>Family 22</t>
  </si>
  <si>
    <t>Family 24</t>
  </si>
  <si>
    <t>r</t>
  </si>
  <si>
    <t>Thomas b 1798 VA d 1866 IL Md Mary Van Hook 1822 Pulaski Co KY</t>
  </si>
  <si>
    <t>TF155</t>
  </si>
  <si>
    <t>Liberty/Lawrencburg b 1827</t>
  </si>
  <si>
    <t xml:space="preserve">Huston Todd b 1806 Fayette Co </t>
  </si>
  <si>
    <t>TF 35</t>
  </si>
  <si>
    <t>Thomas Todd b 1765 Co Down; =&gt;Delaware 1785=&gt;Fayette Co PA 1790 d1855</t>
  </si>
  <si>
    <t>Robt.TODD b1794 LaurensSC m.ZillahMILLER=&gt;Meriwether Co GA 1846/50</t>
  </si>
  <si>
    <t>Joseph Todd b 1843 SC</t>
  </si>
  <si>
    <t>James Todd b 1784 Laurens Co SC  =&gt;Henderson Co TN 1822/27                   d abt 1870 Henderson CoTN</t>
  </si>
  <si>
    <t>?</t>
  </si>
  <si>
    <t>Prob James Todd b1784 Laurens SC     d abt 1870 Henderson Co SC</t>
  </si>
  <si>
    <t>Andrew Todd b 1756 Co Down=&gt;Co Monaghan 1760=&gt;Laurens Co SC 1816</t>
  </si>
  <si>
    <t xml:space="preserve">Samuel Rutherford Todd b 1807 Co Monaghan, Ireland d </t>
  </si>
  <si>
    <t>TF49</t>
  </si>
  <si>
    <t>Robert Todd b 1806 Co Down=&gt;America 1860                             d 1899 Butler Co Ohio</t>
  </si>
  <si>
    <t>Robert Scott Todd 1839 Ire d 1919 Cincinatti, OH</t>
  </si>
  <si>
    <t>Andrew Todd d 1729 Toddstown, Co Down</t>
  </si>
  <si>
    <t>Andrew Todd d 1768 Toddstown, Co Down</t>
  </si>
  <si>
    <t>385a</t>
  </si>
  <si>
    <t>389a</t>
  </si>
  <si>
    <t>389b</t>
  </si>
  <si>
    <t>459a</t>
  </si>
  <si>
    <t>459b</t>
  </si>
  <si>
    <t>464a</t>
  </si>
  <si>
    <t>464b</t>
  </si>
  <si>
    <t>464c</t>
  </si>
  <si>
    <t>464d</t>
  </si>
  <si>
    <t>464e</t>
  </si>
  <si>
    <t>464f</t>
  </si>
  <si>
    <t>464g</t>
  </si>
  <si>
    <t>CDYa</t>
  </si>
  <si>
    <t>CDYb</t>
  </si>
  <si>
    <t>GATAA10</t>
  </si>
  <si>
    <t>GATA1B07</t>
  </si>
  <si>
    <t>GATAC4</t>
  </si>
  <si>
    <t>GATAH4</t>
  </si>
  <si>
    <t>YCAa</t>
  </si>
  <si>
    <t>YCAb</t>
  </si>
  <si>
    <t>Low                                     1723-1792                   Preston b 1805 TN</t>
  </si>
  <si>
    <t>Robert Todd b 1740s -&gt;Salem,Washington Co NY 1771</t>
  </si>
  <si>
    <t>John                                          John b 1793</t>
  </si>
  <si>
    <t>William H b 1826             Reuben b 1852</t>
  </si>
  <si>
    <t>James G Todd 1770-1849 Russell/Washington Co, VA</t>
  </si>
  <si>
    <t>Alexander Todd b 1806 Co Tyrone d 1896 md 1828 Ann Manes in Phila. PA=&gt;Peoria, IL</t>
  </si>
  <si>
    <t>Joseph Todd d 1835 Co Armagh Ireland</t>
  </si>
  <si>
    <t>James Todd 1821 Co Armagh d Iowa</t>
  </si>
  <si>
    <t xml:space="preserve">John Todd b 1838 NY/IA? D 1877 San Luis Obispo Co CA </t>
  </si>
  <si>
    <t>DIC249</t>
  </si>
  <si>
    <t>JFQ922</t>
  </si>
  <si>
    <t>Kit</t>
  </si>
  <si>
    <t>Group</t>
  </si>
  <si>
    <t>IMP769</t>
  </si>
  <si>
    <t>DTM814</t>
  </si>
  <si>
    <t>LJB279</t>
  </si>
  <si>
    <t>DVW999</t>
  </si>
  <si>
    <t>ZUM644</t>
  </si>
  <si>
    <t>BJO176</t>
  </si>
  <si>
    <t>N6235</t>
  </si>
  <si>
    <t>AVZ319</t>
  </si>
  <si>
    <t>LCT416</t>
  </si>
  <si>
    <t>Joseph b 1808 VA</t>
  </si>
  <si>
    <t>84557?</t>
  </si>
  <si>
    <t>BOC8348</t>
  </si>
  <si>
    <t>VON533</t>
  </si>
  <si>
    <t>CSC641</t>
  </si>
  <si>
    <t>EAL597</t>
  </si>
  <si>
    <t>James b 1793-1850</t>
  </si>
  <si>
    <t>William Todd d 1820                Cecil Co MD</t>
  </si>
  <si>
    <t>Hugh Todd</t>
  </si>
  <si>
    <t>John Todd  B 1780 R. Dunluce, Co Antrim</t>
  </si>
  <si>
    <t>William Todd b abt 1770 Corlea, Drumragh, Co Tyrone</t>
  </si>
  <si>
    <t>William Todd b abt 1805 and Jane Kelsey (Ireland)</t>
  </si>
  <si>
    <t>TF 204</t>
  </si>
  <si>
    <t>John Todd 1760s-1851 DunluceCo Antrim</t>
  </si>
  <si>
    <t>TF 205</t>
  </si>
  <si>
    <t>Daniel Todd b 1798 Ballycastle, Co Antrim</t>
  </si>
  <si>
    <t>Alexander Todd b 1830s Ireland</t>
  </si>
  <si>
    <t>TF 206</t>
  </si>
  <si>
    <t>TF 212</t>
  </si>
  <si>
    <t>TF 213</t>
  </si>
  <si>
    <t>Ralph Todd 1800-1874 Glaskerbeg, Co Down</t>
  </si>
  <si>
    <t>TF 222</t>
  </si>
  <si>
    <t>TF 234</t>
  </si>
  <si>
    <t>John Todd b abt 1790 Carnteel, Co Tyrone</t>
  </si>
  <si>
    <t>TF 255</t>
  </si>
  <si>
    <t>David Todd b 1740 Angus/Forfar</t>
  </si>
  <si>
    <t>TF 260</t>
  </si>
  <si>
    <t>George Todd b 1798 Fife</t>
  </si>
  <si>
    <t>TF 265</t>
  </si>
  <si>
    <t>TF 270</t>
  </si>
  <si>
    <t>Robert Todd md 1845 Isabella Haston in Edinburgh</t>
  </si>
  <si>
    <t>TF 272</t>
  </si>
  <si>
    <t>John Todd b abt 1750s md Violet Lithgow abt 1782</t>
  </si>
  <si>
    <t>TF 274</t>
  </si>
  <si>
    <t>George Todd md abt 1775 Agnes Gray at near Gladsmuir/Garvald, EAST LOTHIAN</t>
  </si>
  <si>
    <t>TF 275</t>
  </si>
  <si>
    <t>John and Robert Todd of  1500s Nether Cartyne/Haghill, Lanarkshire</t>
  </si>
  <si>
    <t>Matthew Todd b 1770 Dreghorn</t>
  </si>
  <si>
    <t>Alexaner Todd b 1773 Carmylie, Angus/Forfar</t>
  </si>
  <si>
    <t>James Todd b 1786 Gladsmuir, East Lothian</t>
  </si>
  <si>
    <t>George Todd b 1773 Coldstream, Berwickshire</t>
  </si>
  <si>
    <t>John Todd b 1804 Swinton, Berwickshire</t>
  </si>
  <si>
    <t>Matthew Todd b 1796 Mauchline, Ayrshire</t>
  </si>
  <si>
    <t>John Todd d 1790 Haghill, Lanarkshire</t>
  </si>
  <si>
    <t>William Todd 1789 Livingston, West Lothian</t>
  </si>
  <si>
    <t>Robert Haston Todd b 1854 Pittston, PA</t>
  </si>
  <si>
    <t>John Todd md 1777 Barbara Scott in Bonhill, Dunbartonshire</t>
  </si>
  <si>
    <t xml:space="preserve">John Todd b 1778 Bonhill                         John Todd b 1810                     </t>
  </si>
  <si>
    <t>William Toddd b 1825 Fife</t>
  </si>
  <si>
    <t>William Todd 1762-1843 Grange, Co Armagh</t>
  </si>
  <si>
    <t>James Todd 1789-1858           Samuel Todd 1835-1917 r. Salters Grange, Co Armagh</t>
  </si>
  <si>
    <t>Ralph Todd d 1832 Co Down</t>
  </si>
  <si>
    <t xml:space="preserve">John Todd b 1620 </t>
  </si>
  <si>
    <t>James Todd 1646-1704 of Aghaderg, Co Down</t>
  </si>
  <si>
    <t>XYN950</t>
  </si>
  <si>
    <t>80FRK7</t>
  </si>
  <si>
    <t>TF 280</t>
  </si>
  <si>
    <t>TF 285</t>
  </si>
  <si>
    <t xml:space="preserve">TMH317 </t>
  </si>
  <si>
    <t>EZV167 /85088</t>
  </si>
  <si>
    <t>John Stratton Todd</t>
  </si>
  <si>
    <t>Gary Lee Todd</t>
  </si>
  <si>
    <t>Grantland Todd</t>
  </si>
  <si>
    <t>James C.</t>
  </si>
  <si>
    <t>HXG197</t>
  </si>
  <si>
    <t>Patrick</t>
  </si>
  <si>
    <t>William Eric</t>
  </si>
  <si>
    <t>James 1796-18xx Washington Co PA           Warren&amp;Clark Co OH</t>
  </si>
  <si>
    <t xml:space="preserve">Lee </t>
  </si>
  <si>
    <t>Robert B</t>
  </si>
  <si>
    <t>James Michael</t>
  </si>
  <si>
    <t>Harris</t>
  </si>
  <si>
    <t>Norm</t>
  </si>
  <si>
    <t>ZIK380</t>
  </si>
  <si>
    <t>Wm Bracken</t>
  </si>
  <si>
    <t>Thomas Alexander</t>
  </si>
  <si>
    <t>Samuel Pogue</t>
  </si>
  <si>
    <t>Peter Ross</t>
  </si>
  <si>
    <t>Walter</t>
  </si>
  <si>
    <t>Samuel Kenneth</t>
  </si>
  <si>
    <t>Eric</t>
  </si>
  <si>
    <t>Peter Charles</t>
  </si>
  <si>
    <t>Richard</t>
  </si>
  <si>
    <t>George Buchanan</t>
  </si>
  <si>
    <t>Leo</t>
  </si>
  <si>
    <t>Robert H</t>
  </si>
  <si>
    <t>Christopher Crew</t>
  </si>
  <si>
    <t>Robert V</t>
  </si>
  <si>
    <t>Allen C</t>
  </si>
  <si>
    <t>Mike</t>
  </si>
  <si>
    <t>Allan</t>
  </si>
  <si>
    <t>Nicholas R</t>
  </si>
  <si>
    <t>Kelly</t>
  </si>
  <si>
    <t>George J</t>
  </si>
  <si>
    <t>Miles</t>
  </si>
  <si>
    <t>John Gardner</t>
  </si>
  <si>
    <t>Leslie Cleveland</t>
  </si>
  <si>
    <t>Stephen</t>
  </si>
  <si>
    <t>N23591</t>
  </si>
  <si>
    <t>Wililam Todd   =&gt;SC 1767                        1745 Scotland                     1820 Horry Co SC</t>
  </si>
  <si>
    <t>Donor/Contact</t>
  </si>
  <si>
    <t>Charles H</t>
  </si>
  <si>
    <t>Samuel Joseph 1870-1939</t>
  </si>
  <si>
    <t>Ewj9588@hotmail.com</t>
  </si>
  <si>
    <t>Jerry</t>
  </si>
  <si>
    <t>Jim in Ohio</t>
  </si>
  <si>
    <t>156387</t>
  </si>
  <si>
    <t>Henry Hardy Todd b 1773 Bertie Co NC</t>
  </si>
  <si>
    <t>David W</t>
  </si>
  <si>
    <t>Gary Allen Todd</t>
  </si>
  <si>
    <t>Aaron Lee Todd</t>
  </si>
  <si>
    <t>JZV618</t>
  </si>
  <si>
    <t>YTK754/</t>
  </si>
  <si>
    <t>Robert E</t>
  </si>
  <si>
    <t>Ronald Eddie</t>
  </si>
  <si>
    <t>Bosworth</t>
  </si>
  <si>
    <t>Hal</t>
  </si>
  <si>
    <t>G Pete</t>
  </si>
  <si>
    <t>85834</t>
  </si>
  <si>
    <t>James T</t>
  </si>
  <si>
    <t>Phillip</t>
  </si>
  <si>
    <t>101214</t>
  </si>
  <si>
    <t>Dan</t>
  </si>
  <si>
    <t>SEW986</t>
  </si>
  <si>
    <t>John Todd 1700-1799 Mechlenburg Co</t>
  </si>
  <si>
    <t>unknown Todd                        b    abt 1705</t>
  </si>
  <si>
    <t>0</t>
  </si>
  <si>
    <t>385b</t>
  </si>
  <si>
    <t>Note: Markers highlighted in blue are those exclusively of DNA Heritage lab</t>
  </si>
  <si>
    <t>12</t>
  </si>
  <si>
    <t>22</t>
  </si>
  <si>
    <t>15</t>
  </si>
  <si>
    <t>10</t>
  </si>
  <si>
    <t>11</t>
  </si>
  <si>
    <t>14</t>
  </si>
  <si>
    <t>13</t>
  </si>
  <si>
    <t>8</t>
  </si>
  <si>
    <t>16</t>
  </si>
  <si>
    <t>20</t>
  </si>
  <si>
    <t>17</t>
  </si>
  <si>
    <t>9</t>
  </si>
  <si>
    <t>395s1</t>
  </si>
  <si>
    <t>406s1</t>
  </si>
  <si>
    <t>s</t>
  </si>
  <si>
    <t>James F.</t>
  </si>
  <si>
    <t>James Hamilton</t>
  </si>
  <si>
    <t>83QCK1</t>
  </si>
  <si>
    <t>E. Parker Todd</t>
  </si>
  <si>
    <t>Thomas Todd</t>
  </si>
  <si>
    <t>Charles Edwin Todd</t>
  </si>
  <si>
    <t>Aaron William Todd</t>
  </si>
  <si>
    <t>Gregory Vincent Todd</t>
  </si>
  <si>
    <t>Glendon Gardner Todd</t>
  </si>
  <si>
    <t>Don Todd</t>
  </si>
  <si>
    <t>Neil Bowman Todd</t>
  </si>
  <si>
    <t>Mr. Earnie Barrett Todd III</t>
  </si>
  <si>
    <t>Ira Glenn Todd</t>
  </si>
  <si>
    <t>Warnie Dennis Todd</t>
  </si>
  <si>
    <t>David Lee Todd</t>
  </si>
  <si>
    <t>Benny Todd</t>
  </si>
  <si>
    <t>Matthew James Todd</t>
  </si>
  <si>
    <t>Christopher Todd</t>
  </si>
  <si>
    <t>Richard L. Todd</t>
  </si>
  <si>
    <t>Loyd Todd?</t>
  </si>
  <si>
    <t>James Rea Todd Ph.D.</t>
  </si>
  <si>
    <t>Ron Todd</t>
  </si>
  <si>
    <t>Jon</t>
  </si>
  <si>
    <t>Mark Lewis</t>
  </si>
  <si>
    <t xml:space="preserve">SPZ238 </t>
  </si>
  <si>
    <t>KOC251</t>
  </si>
  <si>
    <t>20131/ KPZ993</t>
  </si>
  <si>
    <t>IBU328/21146</t>
  </si>
  <si>
    <t>BFL232</t>
  </si>
  <si>
    <t>CSZ440</t>
  </si>
  <si>
    <t xml:space="preserve">LTP275 </t>
  </si>
  <si>
    <t>GIY924</t>
  </si>
  <si>
    <t>Geoffrey William</t>
  </si>
  <si>
    <t>108356</t>
  </si>
  <si>
    <t>Thomas Eugene</t>
  </si>
  <si>
    <t>Daniel Todd b 1822 Laurens Co SC     Thomas b 1863</t>
  </si>
  <si>
    <t>Kevin                              markmaloney@msn.com)</t>
  </si>
  <si>
    <t>Edwin</t>
  </si>
  <si>
    <t>John Matthew</t>
  </si>
  <si>
    <t>36665/     STI210</t>
  </si>
  <si>
    <t>Herb</t>
  </si>
  <si>
    <t>Dave</t>
  </si>
  <si>
    <t xml:space="preserve">Mark  </t>
  </si>
  <si>
    <t>TF19/TF 156</t>
  </si>
  <si>
    <t>Ray</t>
  </si>
  <si>
    <t>Brian</t>
  </si>
  <si>
    <t>Steve</t>
  </si>
  <si>
    <t>Linwood</t>
  </si>
  <si>
    <t>Elton</t>
  </si>
  <si>
    <t>Damien</t>
  </si>
  <si>
    <t>97AFB1</t>
  </si>
  <si>
    <t>Jimmy</t>
  </si>
  <si>
    <t>Doug</t>
  </si>
  <si>
    <t>David Vincent</t>
  </si>
  <si>
    <t>Eugene</t>
  </si>
  <si>
    <t>James M                 Susan Todd susantodd@att.net</t>
  </si>
  <si>
    <t>TF30/     TF111</t>
  </si>
  <si>
    <t>TF30/      TF110</t>
  </si>
  <si>
    <t>John W</t>
  </si>
  <si>
    <t>John Coleman</t>
  </si>
  <si>
    <t>Edwin M.</t>
  </si>
  <si>
    <t>Fred</t>
  </si>
  <si>
    <t>Paul</t>
  </si>
  <si>
    <t>VWQ746</t>
  </si>
  <si>
    <t>Joseph Riley</t>
  </si>
  <si>
    <t>Noel Alan</t>
  </si>
  <si>
    <t>David O</t>
  </si>
  <si>
    <t>John Henrick</t>
  </si>
  <si>
    <t>XCJN85</t>
  </si>
  <si>
    <t>Charles Junior</t>
  </si>
  <si>
    <t>Timothy S</t>
  </si>
  <si>
    <t>39QJQ1</t>
  </si>
  <si>
    <t>Charles Todd b 1795 of Hunterdon Co NJ</t>
  </si>
  <si>
    <t>39FWK2</t>
  </si>
  <si>
    <t>Paul Arthur</t>
  </si>
  <si>
    <t>40MBS4</t>
  </si>
  <si>
    <t>William Jennings</t>
  </si>
  <si>
    <t>William Harold</t>
  </si>
  <si>
    <t>Harrison</t>
  </si>
  <si>
    <t>5HK2K8</t>
  </si>
  <si>
    <t>34PDN9</t>
  </si>
  <si>
    <t>55DUQ3</t>
  </si>
  <si>
    <t>77GVG2</t>
  </si>
  <si>
    <t>James Carlton</t>
  </si>
  <si>
    <t>TF 140</t>
  </si>
  <si>
    <t>Richard Lee</t>
  </si>
  <si>
    <t>George C</t>
  </si>
  <si>
    <t>Malyn Alfred Todd (altodd43@comcast.net)</t>
  </si>
  <si>
    <t>TF 150</t>
  </si>
  <si>
    <t>Mark Randell Todd</t>
  </si>
  <si>
    <t>Fowler Todd</t>
  </si>
  <si>
    <t>395s2</t>
  </si>
  <si>
    <t>413a</t>
  </si>
  <si>
    <t>413B</t>
  </si>
  <si>
    <t>HZO535</t>
  </si>
  <si>
    <t>Mark Alan</t>
  </si>
  <si>
    <t>Peter G</t>
  </si>
  <si>
    <t>Burton C</t>
  </si>
  <si>
    <t>2DZLFT</t>
  </si>
  <si>
    <t>Jack</t>
  </si>
  <si>
    <t>Carl/David</t>
  </si>
  <si>
    <t xml:space="preserve"> DLC2YN</t>
  </si>
  <si>
    <t>Cliff</t>
  </si>
  <si>
    <t>Gareth</t>
  </si>
  <si>
    <t>Charles R</t>
  </si>
  <si>
    <t>U8ZEWK</t>
  </si>
  <si>
    <t>LG537S</t>
  </si>
  <si>
    <t>H Michael</t>
  </si>
  <si>
    <t>Preston b 1814/7 d 1889 Joseph  b 1861 Douglas Co MO</t>
  </si>
  <si>
    <t>Preston b 1814/7 d 1889 Andrew Jackson 1837-1901</t>
  </si>
  <si>
    <t>George F.</t>
  </si>
  <si>
    <t>Russell</t>
  </si>
  <si>
    <t>35185/   HHS881</t>
  </si>
  <si>
    <t>James E</t>
  </si>
  <si>
    <t>Leo J</t>
  </si>
  <si>
    <t>TF103</t>
  </si>
  <si>
    <t>TF210</t>
  </si>
  <si>
    <t>TF211</t>
  </si>
  <si>
    <t>TF232</t>
  </si>
  <si>
    <t>TF114</t>
  </si>
  <si>
    <t>TF221</t>
  </si>
  <si>
    <t>TF231</t>
  </si>
  <si>
    <t>David Todd b 1805 of Forsyth Co NC</t>
  </si>
  <si>
    <t>`</t>
  </si>
  <si>
    <t>John Todd d abt 1834 Orange/Greene Co IN</t>
  </si>
  <si>
    <t>Stephenie</t>
  </si>
  <si>
    <t>GH82C4</t>
  </si>
  <si>
    <t>BOA7919/PWO497</t>
  </si>
  <si>
    <t>101504/        SIO185</t>
  </si>
  <si>
    <t>OQJ660</t>
  </si>
  <si>
    <t>Family 25</t>
  </si>
  <si>
    <t>Jesse S Todd,b, c. 1860 Irelan</t>
  </si>
  <si>
    <t>Gerald Richard</t>
  </si>
  <si>
    <t>186382</t>
  </si>
  <si>
    <t>Mr. Jerry Baker Todd</t>
  </si>
  <si>
    <t>Family 26</t>
  </si>
  <si>
    <t>Fred Orrie Todd</t>
  </si>
  <si>
    <t>109834</t>
  </si>
  <si>
    <t>Robert William Todd</t>
  </si>
  <si>
    <t>James Edgar</t>
  </si>
  <si>
    <t>James Todd, 10/5/1826 Quebec, =&gt;Vermont</t>
  </si>
  <si>
    <t>Hugh Lewis</t>
  </si>
  <si>
    <t>TF202</t>
  </si>
  <si>
    <t>Burl Todd(c1862- )</t>
  </si>
  <si>
    <t>Burl Todd born about 1862 live</t>
  </si>
  <si>
    <t>Edward Jerome Todd</t>
  </si>
  <si>
    <t>Family 27</t>
  </si>
  <si>
    <t>Richard Joseph Todd</t>
  </si>
  <si>
    <t>Family 28</t>
  </si>
  <si>
    <t>50LJI9</t>
  </si>
  <si>
    <t>resembles  Baltimore Todds</t>
  </si>
  <si>
    <t>Arthur Ralph</t>
  </si>
  <si>
    <t>Benjamin 1725                       Benjamin 1759                           Benjamin 1785</t>
  </si>
  <si>
    <t>Ricky Aaron</t>
  </si>
  <si>
    <t>90405</t>
  </si>
  <si>
    <t>WXPUQC</t>
  </si>
  <si>
    <t>Berger Eugene Todd</t>
  </si>
  <si>
    <t>Group 29</t>
  </si>
  <si>
    <t>email</t>
  </si>
  <si>
    <t>Henry Hardy Todd,Sr. b.1773 Bertie County,NC</t>
  </si>
  <si>
    <t>Aquilla Todd b. 1795 Bertie County, NC</t>
  </si>
  <si>
    <t>James Monroe Todd b. 1824  Bertie County, NC</t>
  </si>
  <si>
    <t>George Washington Todd b. 1871 Gibson County, TN</t>
  </si>
  <si>
    <t>Alfred Cleo Todd b. 1916 Gibson County, TN</t>
  </si>
  <si>
    <t>Nathan Todd prior to 1737  probably Ireland or Lancaster Co, PA</t>
  </si>
  <si>
    <t>Samuel Todd 1790 NC   1842 Marion County, Indiana</t>
  </si>
  <si>
    <t>Alfred Samuel Todd  1815  Madison County, IN d. 1875, Madison Co.</t>
  </si>
  <si>
    <t>Rolland Dale Todd  1895  Anderson, IN  d 1967 Falls Church, Virginia</t>
  </si>
  <si>
    <t>Generation</t>
  </si>
  <si>
    <t>Donor</t>
  </si>
  <si>
    <t>Lineage</t>
  </si>
  <si>
    <t>Hardy Todd?</t>
  </si>
  <si>
    <t>Lewis Todd b abt 1760 r Edgecombe Co, NC</t>
  </si>
  <si>
    <t>Henry Hardy Todd b 1773 r Edgecombe/Bertie Co NC</t>
  </si>
  <si>
    <t>ftodd@sccoast.net</t>
  </si>
  <si>
    <t>mattatiww@yahoo.com</t>
  </si>
  <si>
    <t>toddmarketforecast@charter.net</t>
  </si>
  <si>
    <t>george@sailingheritage.org</t>
  </si>
  <si>
    <t>kevin63@gmail.com,markmaloney@msn.com</t>
  </si>
  <si>
    <t>suet003@yahoo.com</t>
  </si>
  <si>
    <t>altodd43@comcast.net</t>
  </si>
  <si>
    <t xml:space="preserve"> (altodd43@comcast.net)</t>
  </si>
  <si>
    <t>jtkoenig@yahoo.com</t>
  </si>
  <si>
    <t>rande_t@yahoo.com</t>
  </si>
  <si>
    <t>mtodd81@comcast.net,gtodd01@comcast.net</t>
  </si>
  <si>
    <t>jerrytodo@comcast.net</t>
  </si>
  <si>
    <t>toddrob_w@yahoo.com</t>
  </si>
  <si>
    <t>a1hone@earthlink.net</t>
  </si>
  <si>
    <t>sirvin@academicplanet.com</t>
  </si>
  <si>
    <t>todd5@flash.net</t>
  </si>
  <si>
    <t>none</t>
  </si>
  <si>
    <t>toddsinc@juno.com</t>
  </si>
  <si>
    <t>nadbob@comcast.net</t>
  </si>
  <si>
    <t>gkmorales@cox.net</t>
  </si>
  <si>
    <t>hal.todd@tbandl.com</t>
  </si>
  <si>
    <t>petetodd@optonline.net</t>
  </si>
  <si>
    <t>DanTodd@att.net?</t>
  </si>
  <si>
    <t>janettodd@aol.com</t>
  </si>
  <si>
    <t>wetodd1@yahoo.com</t>
  </si>
  <si>
    <t>leefoxx1949@yahooc.om</t>
  </si>
  <si>
    <t>dtodd@ftc-i.net</t>
  </si>
  <si>
    <t>jimt33@hotmail.com</t>
  </si>
  <si>
    <t>lewis.todd@btinternet.com</t>
  </si>
  <si>
    <t>jamesmiketodd@yahoo.com</t>
  </si>
  <si>
    <t>(719) 389-1229</t>
  </si>
  <si>
    <t>toddg@ferris.edu</t>
  </si>
  <si>
    <t xml:space="preserve">LTodd3@ec.rr.com   </t>
  </si>
  <si>
    <t>nctodd@earthlink.net</t>
  </si>
  <si>
    <t xml:space="preserve">JandhTodd@btinternet.com  </t>
  </si>
  <si>
    <t>Charleyandtrudy@windstream.net</t>
  </si>
  <si>
    <t>dillon8@mac.om</t>
  </si>
  <si>
    <t>n.r.todd@ntlworld.com</t>
  </si>
  <si>
    <t>bht2683@comcast.net</t>
  </si>
  <si>
    <t>LCTodd@aol.com</t>
  </si>
  <si>
    <t>val@socket.net</t>
  </si>
  <si>
    <t>ttodd@eplus.net</t>
  </si>
  <si>
    <t>jtodd@gtwn.net</t>
  </si>
  <si>
    <t>susantodd@att.net</t>
  </si>
  <si>
    <t>jeannelois@wavecable.com</t>
  </si>
  <si>
    <t xml:space="preserve">Leadfoot10@aol.com </t>
  </si>
  <si>
    <t xml:space="preserve">dtodd@scsas.net </t>
  </si>
  <si>
    <t xml:space="preserve">859) 371-6946   </t>
  </si>
  <si>
    <t>jct100@earthlink.net</t>
  </si>
  <si>
    <t>gtodd16@comcast.net</t>
  </si>
  <si>
    <t>626-345-9155</t>
  </si>
  <si>
    <t>Fred.Todd@conectiv.com</t>
  </si>
  <si>
    <t>timothy.todd@murraystate.edu</t>
  </si>
  <si>
    <t xml:space="preserve">rlee5445@msn.com </t>
  </si>
  <si>
    <t>hetodd@enter.net</t>
  </si>
  <si>
    <t>ttent28@unitelc.com</t>
  </si>
  <si>
    <t>gdalseg@hotmail.com</t>
  </si>
  <si>
    <t>daymongil@bresnan.net</t>
  </si>
  <si>
    <t>chucktodd@sbcglobal.net,chucktodd75@yahoo.com</t>
  </si>
  <si>
    <t>ARToddDC@aol.com,SLTH2@aol.com</t>
  </si>
  <si>
    <t>ragnell822@aol.com,</t>
  </si>
  <si>
    <t>alpine252511@mchsi.com</t>
  </si>
  <si>
    <t xml:space="preserve">mtodd4861@wowway.com </t>
  </si>
  <si>
    <t>ChrisnWinston@aol.com</t>
  </si>
  <si>
    <t xml:space="preserve">raytodd41@aol.com </t>
  </si>
  <si>
    <t>937-434-8487</t>
  </si>
  <si>
    <t>caliontodds@msn.com</t>
  </si>
  <si>
    <t>931-853-6256</t>
  </si>
  <si>
    <t>Steve.Todd@yahoo.com</t>
  </si>
  <si>
    <t>tmtwade@yahoo.com</t>
  </si>
  <si>
    <t xml:space="preserve">Woodrow                       Tammy Wade </t>
  </si>
  <si>
    <t>ctoddllc@consolidated.net</t>
  </si>
  <si>
    <t>Chris</t>
  </si>
  <si>
    <t xml:space="preserve">Dale I </t>
  </si>
  <si>
    <t>daletodd57@live.com</t>
  </si>
  <si>
    <t xml:space="preserve">dwtodd13@yahoo.com </t>
  </si>
  <si>
    <t>Chris@hafstad.com</t>
  </si>
  <si>
    <t>Richard Allen</t>
  </si>
  <si>
    <t>James Samuel</t>
  </si>
  <si>
    <t>lctodd@harmonytel.net</t>
  </si>
  <si>
    <t>Kathlenn Hay                                           hayfamily@xnet.co.nz</t>
  </si>
  <si>
    <t>s78teeman@fuse.net</t>
  </si>
  <si>
    <t>jonttodd@yahoo.com</t>
  </si>
  <si>
    <t xml:space="preserve"> marlene1933@hotmail.com</t>
  </si>
  <si>
    <t xml:space="preserve">(660) 622-4567 </t>
  </si>
  <si>
    <t>toddsurveying@msn.com</t>
  </si>
  <si>
    <t>todd.44@osu.edu</t>
  </si>
  <si>
    <t>judydye@comcast.net</t>
  </si>
  <si>
    <t>marktod@yahoo.com</t>
  </si>
  <si>
    <t>609-886-3009</t>
  </si>
  <si>
    <t>Robert</t>
  </si>
  <si>
    <t xml:space="preserve">eltontodd@yahoo.com </t>
  </si>
  <si>
    <t>networkmarketing@charter.net</t>
  </si>
  <si>
    <t>todd_n@sbcglobal.net</t>
  </si>
  <si>
    <t xml:space="preserve">ericdineen@btinternet.com; </t>
  </si>
  <si>
    <t>suemtodd@aol.com</t>
  </si>
  <si>
    <t xml:space="preserve">christopher.todd@ntlworld.com </t>
  </si>
  <si>
    <t>rvtodd@juno.com</t>
  </si>
  <si>
    <t>rhtodd@verizon.net</t>
  </si>
  <si>
    <t>actodd@carollo.com</t>
  </si>
  <si>
    <t xml:space="preserve">scotia1646@googlemail.com </t>
  </si>
  <si>
    <t>ktoddmms@talk21.com</t>
  </si>
  <si>
    <t>sparkle2807@hotmail.com</t>
  </si>
  <si>
    <t>prosstodd@cogeco.ca</t>
  </si>
  <si>
    <t>mike@foxeywhiskers.net</t>
  </si>
  <si>
    <t>allanmarje@xtra.co.nz</t>
  </si>
  <si>
    <r>
      <t xml:space="preserve">  </t>
    </r>
    <r>
      <rPr>
        <sz val="12"/>
        <color indexed="8"/>
        <rFont val="Times New Roman"/>
        <family val="1"/>
      </rPr>
      <t>(253) 761-9575</t>
    </r>
  </si>
  <si>
    <r>
      <t xml:space="preserve">  </t>
    </r>
    <r>
      <rPr>
        <sz val="12"/>
        <color indexed="8"/>
        <rFont val="Times New Roman"/>
        <family val="1"/>
      </rPr>
      <t>(812) 847-4712</t>
    </r>
  </si>
  <si>
    <t>(703) 465-1110</t>
  </si>
  <si>
    <t>dunroamn@sti.net</t>
  </si>
  <si>
    <t>dtodd@usa-companies.net</t>
  </si>
  <si>
    <t>nshugars@sbcglobal.net</t>
  </si>
  <si>
    <t xml:space="preserve">727-712-0339 </t>
  </si>
  <si>
    <t xml:space="preserve"> 908-234-1064 </t>
  </si>
  <si>
    <t>619-447-1468</t>
  </si>
  <si>
    <t>coraltodd@msn.com</t>
  </si>
  <si>
    <t>(603) 487-3336</t>
  </si>
  <si>
    <t>william.b.todd@boeing.com,ktroyal@gmail.com</t>
  </si>
  <si>
    <t>hrtodd1954@aol.com</t>
  </si>
  <si>
    <t>btxpress@comcast.net</t>
  </si>
  <si>
    <t>ktodd@echoes.net</t>
  </si>
  <si>
    <t xml:space="preserve">leomtodd@gmail.com </t>
  </si>
  <si>
    <t>CYC935/  41997</t>
  </si>
  <si>
    <t>Todd D. Moberly</t>
  </si>
  <si>
    <t>Phillip Todd</t>
  </si>
  <si>
    <t>XW9FF6?</t>
  </si>
  <si>
    <t>June Jefferson</t>
  </si>
  <si>
    <t>James Todd 1774-1838 Quebec md Letitia Steele</t>
  </si>
  <si>
    <t>Lineages</t>
  </si>
  <si>
    <t>rlackey127@charter.net,VNEABOB@aol.com; MTrahan333@aol.com</t>
  </si>
  <si>
    <t>N</t>
  </si>
  <si>
    <t>(benjaminjealous@hotmail.com)</t>
  </si>
  <si>
    <t>c2</t>
  </si>
  <si>
    <t>C2</t>
  </si>
  <si>
    <t>James Todd 1750s Washington Co PA, Warren Co OH</t>
  </si>
  <si>
    <t>A1</t>
  </si>
  <si>
    <t>A2</t>
  </si>
  <si>
    <t>imacutegal@aol.com</t>
  </si>
  <si>
    <t>erntd1264@aol.com,erntd1264@aol.com</t>
  </si>
  <si>
    <t>Mark</t>
  </si>
  <si>
    <t>toddm1@nationwide.com</t>
  </si>
  <si>
    <t>Robert Glen son of Thomas E</t>
  </si>
  <si>
    <t xml:space="preserve">Robert  </t>
  </si>
  <si>
    <t>I1</t>
  </si>
  <si>
    <t/>
  </si>
  <si>
    <t>23</t>
  </si>
  <si>
    <t>28</t>
  </si>
  <si>
    <t>R1b1b2</t>
  </si>
  <si>
    <t>24</t>
  </si>
  <si>
    <t>29</t>
  </si>
  <si>
    <t>19</t>
  </si>
  <si>
    <t>25</t>
  </si>
  <si>
    <t>30</t>
  </si>
  <si>
    <t>18</t>
  </si>
  <si>
    <t>R1a1</t>
  </si>
  <si>
    <t>31</t>
  </si>
  <si>
    <t>-</t>
  </si>
  <si>
    <t>26</t>
  </si>
  <si>
    <t>27</t>
  </si>
  <si>
    <t>Leo Michael</t>
  </si>
  <si>
    <t>IRISH TODDS</t>
  </si>
  <si>
    <t>SCOTTISH TODDS</t>
  </si>
  <si>
    <t>Haplo</t>
  </si>
  <si>
    <t>Group 30</t>
  </si>
  <si>
    <t>Armagh Todds</t>
  </si>
  <si>
    <t>TF124</t>
  </si>
  <si>
    <t>Anderson  Todd b 1797  VA</t>
  </si>
  <si>
    <t>A3</t>
  </si>
  <si>
    <t>C1</t>
  </si>
  <si>
    <t>A2&amp;3</t>
  </si>
  <si>
    <t>1</t>
  </si>
  <si>
    <t>I2a</t>
  </si>
  <si>
    <t>192579</t>
  </si>
  <si>
    <t>Dennis Gale Todd</t>
  </si>
  <si>
    <t>Randall Woodrow</t>
  </si>
  <si>
    <t>James B Todd 1788 NC d 1860/70 Cannon Co TN</t>
  </si>
  <si>
    <t>Joseph Todd, 1798 Co Derry, Ireland           1880</t>
  </si>
  <si>
    <t>Earl</t>
  </si>
  <si>
    <t>HKCVCN</t>
  </si>
  <si>
    <t>jacktodd@usit.net  713-285-7289</t>
  </si>
  <si>
    <t>Robert Todd b abt 1790s md Isabella Love  in Ardstraw, Co Tyrone</t>
  </si>
  <si>
    <t>TF 236</t>
  </si>
  <si>
    <t>William Todd 1817-1908 Fyfin, Co Tyrone</t>
  </si>
  <si>
    <t>toddservices@aol.com</t>
  </si>
  <si>
    <t>48259</t>
  </si>
  <si>
    <t>Dr. James Robert Baugh</t>
  </si>
  <si>
    <t>Reuben Baugh, b ca 1803, VA</t>
  </si>
  <si>
    <t>JBaugh2525@aol.com</t>
  </si>
  <si>
    <t>Edsel</t>
  </si>
  <si>
    <t>John Todd d 1758 St Andrew's Parish (later Liberty &amp; McINtosh Co GA (PA-&gt;NC-&gt;SC-&gt;GA)</t>
  </si>
  <si>
    <t>John Todd  1775 - 1835</t>
  </si>
  <si>
    <t>Edward D. Todd b 1805 McIntosh Co GA d Tattnall Co GA</t>
  </si>
  <si>
    <t xml:space="preserve">James Edward </t>
  </si>
  <si>
    <t>William E b1825</t>
  </si>
  <si>
    <t>(770) 493-7710</t>
  </si>
  <si>
    <t>scallen@hotmail.com</t>
  </si>
  <si>
    <t>A4</t>
  </si>
  <si>
    <t>George Couts</t>
  </si>
  <si>
    <t>gillie.t@primowireless.co.nz</t>
  </si>
  <si>
    <t>Samuel Todd 1847-1890 Gortnaran, Cumber Lower Co Londonderry</t>
  </si>
  <si>
    <t>Thomas 1883-1959</t>
  </si>
  <si>
    <t>tlctod@sympatico.ca</t>
  </si>
  <si>
    <t>TF 251</t>
  </si>
  <si>
    <t>TF252</t>
  </si>
  <si>
    <t>douginme@</t>
  </si>
  <si>
    <t>Nathaniel Todd</t>
  </si>
  <si>
    <t>William John  b 1821 or 1823 Ireland md 1851 Haldimand Co ONT</t>
  </si>
  <si>
    <t>William Elwell</t>
  </si>
  <si>
    <t>TF201</t>
  </si>
  <si>
    <t>Douglas</t>
  </si>
  <si>
    <t>Joseph Chapman Todd</t>
  </si>
  <si>
    <t>TF151</t>
  </si>
  <si>
    <t>Thomas R. Todd</t>
  </si>
  <si>
    <t xml:space="preserve"> Thomas Jefferson 1855-1934</t>
  </si>
  <si>
    <t>Harry W Todd</t>
  </si>
  <si>
    <t>Hardy Todd d 1801/02 Warren Co GA</t>
  </si>
  <si>
    <t>Job b 1767 r. Warren Co GA</t>
  </si>
  <si>
    <t>William F Todd</t>
  </si>
  <si>
    <t>TF158</t>
  </si>
  <si>
    <t>TF208</t>
  </si>
  <si>
    <t>William Todd 1801 Co Antrim d 1866 Ontario</t>
  </si>
  <si>
    <t>Samuel 1846-1919</t>
  </si>
  <si>
    <t>John  Harold Todd</t>
  </si>
  <si>
    <t>John Todd 1519-1584 Durham England</t>
  </si>
  <si>
    <t>John b 1545 Durham</t>
  </si>
  <si>
    <t>Noel Todd</t>
  </si>
  <si>
    <t>TF162</t>
  </si>
  <si>
    <t>Eric Arthur</t>
  </si>
  <si>
    <t>James b 1725                 John d 1815 Putnam Co GA</t>
  </si>
  <si>
    <t>Benjamin 1778-1855       John B 1799                     John M 1829</t>
  </si>
  <si>
    <t>C &amp; A0</t>
  </si>
  <si>
    <t>Gary Todd</t>
  </si>
  <si>
    <t>Bureau Co Todds</t>
  </si>
  <si>
    <t>William Eugene Todd</t>
  </si>
  <si>
    <t>Michael Everette Todd</t>
  </si>
  <si>
    <t>11/10</t>
  </si>
  <si>
    <t>Ancestry</t>
  </si>
  <si>
    <t>19/11</t>
  </si>
  <si>
    <t>25/23</t>
  </si>
  <si>
    <t>reduced 441 by 1, A10 by 2, 442 by 5,GATAh4 by 1,  463 by 2, 452 by 19</t>
  </si>
  <si>
    <t>Family 33</t>
  </si>
  <si>
    <t>Neal Todd r 1820s Drumnagee, Ballintoy, Co Antrim</t>
  </si>
  <si>
    <t>TF207</t>
  </si>
  <si>
    <t>Archibald d 1900</t>
  </si>
  <si>
    <t>Eric James</t>
  </si>
  <si>
    <t xml:space="preserve">todd973@btinternet.com  </t>
  </si>
  <si>
    <t>wiliamtoddjr@bellsouth.net</t>
  </si>
  <si>
    <t xml:space="preserve">                                             (Andrew as father of this John is disputed by one family historian)</t>
  </si>
  <si>
    <t>William Todd b 1800 ,              r Carnlea=&gt;Drumragh, Co Antrim</t>
  </si>
  <si>
    <t>KMF@uri.edu</t>
  </si>
  <si>
    <t>Prob Wm Todd of Horry Co</t>
  </si>
  <si>
    <t>James Todd 1748-1815 OH    r Nashville 1780s</t>
  </si>
  <si>
    <t>John Todd md Mary Gillespie d Washington Co, PA aft 1808 from Co Tyrone</t>
  </si>
  <si>
    <t>Families with pattern similar to those of Co Down &amp; Somerset Co NJ</t>
  </si>
  <si>
    <t>Not matching: see group 29</t>
  </si>
  <si>
    <t>Benjamin b 1725????     Caleb b 1751????           Abel b 1795 GA            Wm H b 1821 d Iowa</t>
  </si>
  <si>
    <t>Benjamin b 1725              unknown b 1750s      John Todd b1770-80    Benjamin G. b 1800 GA</t>
  </si>
  <si>
    <t>Benjamin b 1725             unknown b 1750s       John Todd b 1770-80       William A. b 1817 GA</t>
  </si>
  <si>
    <t>husband of Mary 1762               Walker 1822                    Ivie 1871</t>
  </si>
  <si>
    <t>husband of Mary 1762           Walker b 1822           Walker E. 1863</t>
  </si>
  <si>
    <r>
      <t xml:space="preserve">Benjamin 1725               Peter 1756-1840    </t>
    </r>
    <r>
      <rPr>
        <b/>
        <sz val="10"/>
        <rFont val="Arial"/>
        <family val="2"/>
      </rPr>
      <t>Phebe</t>
    </r>
    <r>
      <rPr>
        <sz val="10"/>
        <rFont val="Arial"/>
      </rPr>
      <t xml:space="preserve"> b1819 TN</t>
    </r>
  </si>
  <si>
    <t>Benjamin 1725                  Peter 1756 PA          Jeremiah 1795 NC</t>
  </si>
  <si>
    <t xml:space="preserve">Donald </t>
  </si>
  <si>
    <t xml:space="preserve">?Benjamin b 1725             ?Caleb b 1751?               Samuel Bentley Todd       b 1802 GA                     John Bentley 1852-1917 </t>
  </si>
  <si>
    <t>Group 18</t>
  </si>
  <si>
    <t xml:space="preserve">James b 1725                 John d 1815 Putnam Co   Joseph M. Todd            1788   Wilkes Co           1869 Upson Co Ga  </t>
  </si>
  <si>
    <t>James b 1725                 James Todd d 1797 Wilkes Co GA        Joseph 1778-1836 Upson Co GA</t>
  </si>
  <si>
    <t>Group 32</t>
  </si>
  <si>
    <t>Andrew Todd surgeo =&gt;1770 from Co Sligo to Dublin</t>
  </si>
  <si>
    <t>Charles Hawkes Todd  1783 Dublin -1826</t>
  </si>
  <si>
    <t>TF244</t>
  </si>
  <si>
    <t>craig burton todd</t>
  </si>
  <si>
    <t>(Mary 1762)           (Walker 1822)</t>
  </si>
  <si>
    <t xml:space="preserve">Caleb Washington b </t>
  </si>
  <si>
    <t>William Todd b 1781 GA</t>
  </si>
  <si>
    <t>Robt Kingsman</t>
  </si>
  <si>
    <t>rtodd1973@hotmail.co.uk</t>
  </si>
  <si>
    <t>John Todd of Co Londonderry</t>
  </si>
  <si>
    <t>John Todd md Fanny Sinclair in Coleraine</t>
  </si>
  <si>
    <t>Stephen Laurens</t>
  </si>
  <si>
    <t>Benjamin  1725                         Benjamin 1759</t>
  </si>
  <si>
    <t>Jesse Todd b 1770-80 r Rutherfrod &amp; Cannon TN</t>
  </si>
  <si>
    <t>R1b1a2</t>
  </si>
  <si>
    <t>Mallory Todd b 1742             d 1817 Isle of Wight, VA  (from Bermuda)</t>
  </si>
  <si>
    <t>Jefferson Todd b 1817 TN</t>
  </si>
  <si>
    <t>217957</t>
  </si>
  <si>
    <t>James D. Todd</t>
  </si>
  <si>
    <t>United States</t>
  </si>
  <si>
    <t>Jefferson Todd b 1817</t>
  </si>
  <si>
    <t>225393</t>
  </si>
  <si>
    <t>MIchael McFerrin</t>
  </si>
  <si>
    <t>William McFerrin b 1755 York Co PA d 1845 MS</t>
  </si>
  <si>
    <t>Burton McFerrin b 1788 VA d 1862 Cass, MO</t>
  </si>
  <si>
    <t>John Henry Todd b 1841</t>
  </si>
  <si>
    <t>Niall</t>
  </si>
  <si>
    <t>21</t>
  </si>
  <si>
    <t>Darren Todd</t>
  </si>
  <si>
    <t>John Toddb1833 Toneduff  md 1855 Jane Purdy Coleraine</t>
  </si>
  <si>
    <t>John Todd md Isabella Mowbray  Co Londonderry</t>
  </si>
  <si>
    <t>Nathaniel Todd b 1746 r Ballyalbanagh Co Antrim, Ireland</t>
  </si>
  <si>
    <t>James Todd b 1778 r 1813 in Ballyalbanagh, =&gt;Peoria IL 1829</t>
  </si>
  <si>
    <t>Dennis Todd</t>
  </si>
  <si>
    <t>TF205b</t>
  </si>
  <si>
    <t>TF205a</t>
  </si>
  <si>
    <t>Peter Driggs Todd</t>
  </si>
  <si>
    <t>233227</t>
  </si>
  <si>
    <t>William Todd 1792-1870 Derrykeighan, Co Antrim -&gt;PA by 1825, Delaware, Kent Co MD</t>
  </si>
  <si>
    <t>TF 209</t>
  </si>
  <si>
    <t>James Todd 1835-</t>
  </si>
  <si>
    <t>James Todd                         1835 PA -1915 DE</t>
  </si>
  <si>
    <t>markers</t>
  </si>
  <si>
    <t>0/37</t>
  </si>
  <si>
    <t>25/37</t>
  </si>
  <si>
    <t>25/67</t>
  </si>
  <si>
    <t>207737</t>
  </si>
  <si>
    <t>DavidTF40Todd</t>
  </si>
  <si>
    <t>30/67</t>
  </si>
  <si>
    <t>IMK166/  H1390</t>
  </si>
  <si>
    <t>7</t>
  </si>
  <si>
    <t>S7564H /H1439</t>
  </si>
  <si>
    <t>TXJSBC/ H1441</t>
  </si>
  <si>
    <t>MESTXA/ H1442</t>
  </si>
  <si>
    <t>84FDXJ/H1443</t>
  </si>
  <si>
    <t>FDNTVA/H1445</t>
  </si>
  <si>
    <t>EAM9ER/;H1446</t>
  </si>
  <si>
    <t>NW2JMM/ H1449</t>
  </si>
  <si>
    <t>LQJ435/ H1451</t>
  </si>
  <si>
    <t>DJN150/ H1400</t>
  </si>
  <si>
    <t>ZJFZXV/H1440</t>
  </si>
  <si>
    <t>F4LDZ5/H1447</t>
  </si>
  <si>
    <t>RMJJ9U/ H1444</t>
  </si>
  <si>
    <t>QKSNYD/ H1448</t>
  </si>
  <si>
    <t>Michael R (Sidney)</t>
  </si>
  <si>
    <t>Andrew Todd 1811-1893 Dunluce, Antrim</t>
  </si>
  <si>
    <t>Benjamin 1725                     Joseph Todd   b 1757 Thomas Todd b 1792 md Charity Carney Madison Co KY</t>
  </si>
  <si>
    <t>Benjamin b 1725                    Caleb b 1751                    Benjamin 1778NC-1855GA</t>
  </si>
  <si>
    <t>VV9T7X/  H1432</t>
  </si>
  <si>
    <t>Todd Families in America DNA Study  Jan 2012</t>
  </si>
  <si>
    <t>Unknown Origin</t>
  </si>
  <si>
    <t>Andrew Todd 18110</t>
  </si>
  <si>
    <t>Mallory Todd b 1742             d 1817 Isle of Wight, VA</t>
  </si>
  <si>
    <t>uncertain parentage poss Joseph Todd           Thomas Todd b 1792 md Charity Carney Madison Co KY</t>
  </si>
  <si>
    <t>William b 1781 GA</t>
  </si>
  <si>
    <t xml:space="preserve">               Benjamin 1778NC-1855GA</t>
  </si>
  <si>
    <t>William Jefferson Todd b 1817 TN</t>
  </si>
  <si>
    <t>35PYM7/ H1426</t>
  </si>
  <si>
    <t>31/12</t>
  </si>
  <si>
    <t>QFA635?</t>
  </si>
  <si>
    <t>50LJI9/  H1428</t>
  </si>
  <si>
    <t>John 1747-1829 VA-KY-TN                                           (John 1770/80-1841)</t>
  </si>
  <si>
    <t>John 1747-1829 VA-KY-TN                                           (Joseph 1769- 1837)</t>
  </si>
  <si>
    <t xml:space="preserve">   (William as father of this John is disputed by one family historian who believes Andrew is father of this John)</t>
  </si>
  <si>
    <t>John 1747-1829              VA-KY-TN                                 (Jos. 1769-1837)</t>
  </si>
  <si>
    <t>Rick "Faella" Todd</t>
  </si>
  <si>
    <t>OQJ660/  H1402</t>
  </si>
  <si>
    <t>83QCK1/  H1420</t>
  </si>
  <si>
    <t>tim</t>
  </si>
  <si>
    <t>55DUQ3/ H1424</t>
  </si>
  <si>
    <t>40MBS4/ H1425</t>
  </si>
  <si>
    <t>39FWK2/ H1430</t>
  </si>
  <si>
    <t>ZJFZXV/  H1440</t>
  </si>
  <si>
    <t>Hugh Todd  d 1787     John A Todd 1787-1863   GA-KY-MO                  Robert Lewis                   1813-1892</t>
  </si>
  <si>
    <t>39QJQ1/ H1427</t>
  </si>
  <si>
    <t>F4LDZ5/  H1447</t>
  </si>
  <si>
    <t>97AFB1/  H1419</t>
  </si>
  <si>
    <t>proftodd@yahoo.com</t>
  </si>
  <si>
    <t>EZV167/H1387 /85088</t>
  </si>
  <si>
    <t>LCT416/  H1384</t>
  </si>
  <si>
    <t>SEW986/ H1388</t>
  </si>
  <si>
    <t>ZIK380/ H1382</t>
  </si>
  <si>
    <t>JFQ922/ H1381</t>
  </si>
  <si>
    <t>TMH317 / H1379</t>
  </si>
  <si>
    <t>BJO176/ H1378</t>
  </si>
  <si>
    <t>101504/        SIO185/ H 1401</t>
  </si>
  <si>
    <t>80FRK7/   H1422</t>
  </si>
  <si>
    <t>BOA7919/PWO497/ H1423</t>
  </si>
  <si>
    <t>77GVG2/ H1429</t>
  </si>
  <si>
    <t>U8ZEWK/ H1435</t>
  </si>
  <si>
    <t>HKCVCN/ H1437</t>
  </si>
  <si>
    <t>5HK2K8/ H1434</t>
  </si>
  <si>
    <t>20131/ KPZ993/ H1421</t>
  </si>
  <si>
    <t>VWQ746/ H1405</t>
  </si>
  <si>
    <t>DIC249/ H1393</t>
  </si>
  <si>
    <t>GIY924/ H1394</t>
  </si>
  <si>
    <t>BOC8348/ H1395</t>
  </si>
  <si>
    <t>EAL597/ H1396</t>
  </si>
  <si>
    <t>CSZ440/ H1398</t>
  </si>
  <si>
    <t>HZO535/ H1404</t>
  </si>
  <si>
    <t>LTP275 / H1397</t>
  </si>
  <si>
    <t>AVZ319/  H1385</t>
  </si>
  <si>
    <t>35185/   HHS881/ H1383</t>
  </si>
  <si>
    <t>KOC251/ H1377</t>
  </si>
  <si>
    <t>ZUM644/ H1375</t>
  </si>
  <si>
    <t>DVW999/ H1373</t>
  </si>
  <si>
    <t>JZV618/ H1372</t>
  </si>
  <si>
    <t>36665/     STI210/ H1371</t>
  </si>
  <si>
    <t>IMP769/ H1368</t>
  </si>
  <si>
    <t>CYC935/H 1367  41997</t>
  </si>
  <si>
    <t>SPZ238 / H1366</t>
  </si>
  <si>
    <t>IBU328   /H1362/21146</t>
  </si>
  <si>
    <t>HXG197/ H1362</t>
  </si>
  <si>
    <t>YTK754/ H1361</t>
  </si>
  <si>
    <t>25 markers--&gt;</t>
  </si>
  <si>
    <t>37 markers--&gt;</t>
  </si>
  <si>
    <t>12 markers--&gt;</t>
  </si>
  <si>
    <t>James Todd d 1799 northern Augusta co VA</t>
  </si>
  <si>
    <t>Curtis</t>
  </si>
  <si>
    <t>Douglas Gray</t>
  </si>
  <si>
    <t>Morris Todd</t>
  </si>
  <si>
    <t>yesmojotodd@aol.com</t>
  </si>
  <si>
    <t>Robert  of Newtonstewart</t>
  </si>
  <si>
    <t>Robert Kingsman</t>
  </si>
  <si>
    <t>TF4</t>
  </si>
  <si>
    <t>33</t>
  </si>
  <si>
    <t>IBU328   /H1363/21146</t>
  </si>
  <si>
    <t>19-23</t>
  </si>
  <si>
    <t>same</t>
  </si>
  <si>
    <t>19-19</t>
  </si>
  <si>
    <t>110498/ H1384</t>
  </si>
  <si>
    <t>CSC641/ H1386</t>
  </si>
  <si>
    <t>LG537S/ H1431</t>
  </si>
  <si>
    <t>XYN950/ H1389</t>
  </si>
  <si>
    <t>DTM814/     H1380</t>
  </si>
  <si>
    <t xml:space="preserve"> DLC2YN/ H1483</t>
  </si>
  <si>
    <t>BFL232/ H1391</t>
  </si>
  <si>
    <t>LJB279/ H2194</t>
  </si>
  <si>
    <t>QFA635/ H2195</t>
  </si>
  <si>
    <t>The 2 samples below show the differences between Group 1 and Group2, especially in the higher markers</t>
  </si>
  <si>
    <t>Thomas Todd b 1781, r Fleming Co KY</t>
  </si>
  <si>
    <t>pdtodd93@hotmail.com</t>
  </si>
  <si>
    <t>20131/ KPZ993/ H1369</t>
  </si>
  <si>
    <t>Robert Todd 1784-1844</t>
  </si>
  <si>
    <t>Adam Todd 1782-1854 md Martha Gill =&gt;NB 1845 prob Toneduff or Tyrone</t>
  </si>
  <si>
    <t>Hugh Todd 1837-1896 md Ellen Hay bellahill</t>
  </si>
  <si>
    <t>James Todd 1810?-1886 md ? Jane  Campbell</t>
  </si>
  <si>
    <t>John Todd d 1846</t>
  </si>
  <si>
    <t xml:space="preserve">James Todd   </t>
  </si>
  <si>
    <t>Thomas Hay Todd 1865-1941 Bellahill Co Antrim-&gt;NS Canada</t>
  </si>
  <si>
    <t>Robert McConnnel Todd 1901-1948 Middleton, NS</t>
  </si>
  <si>
    <t>258120</t>
  </si>
  <si>
    <t>H1393</t>
  </si>
  <si>
    <t>Samuel Todd d 1758 Rowan County, NC DIC249</t>
  </si>
  <si>
    <t>John Todd (possibly who md Sarah Bashford 1848)</t>
  </si>
  <si>
    <t>James Todd b 1859 -1861 Glynn md 1887 Sarah Jane McNeill</t>
  </si>
  <si>
    <t>Robert Todd 1903 Glynn md Margaret Stewart</t>
  </si>
  <si>
    <t>235610</t>
  </si>
  <si>
    <t>Andrew Todd b 1756 (m. Mary Simpson) immigrated here 11/26/1816</t>
  </si>
  <si>
    <t>Samuel Rutherford Todd born 10/7/1807 in Co. Monaghan, Ireland</t>
  </si>
  <si>
    <t>Col. Rutherford Pressley Todd 1834 1886</t>
  </si>
  <si>
    <t xml:space="preserve"> Samuel Rutherford Todd 1880 1918 Laurens Co SC</t>
  </si>
  <si>
    <t xml:space="preserve"> Samuel Rutherford Todd 1907 d Columbia, 1989</t>
  </si>
  <si>
    <t>Henry Todd 1810-1889 md Margaret Mackay</t>
  </si>
  <si>
    <t>Thomas MacKay Todd 1854-1934 md Susan Carpenter</t>
  </si>
  <si>
    <t>Harry Wendell Todd 1896-  md Annie London</t>
  </si>
  <si>
    <t>Winston Todd 1925-2010 Narrows, NB</t>
  </si>
  <si>
    <t>Nathaniel Todd b 1820 Co Antrim d 1885 Edwardsburg, ON</t>
  </si>
  <si>
    <t>246656</t>
  </si>
  <si>
    <t>Kenneth Todd b 1915</t>
  </si>
  <si>
    <t xml:space="preserve">Kenneth Todd b 1857 d 1941 Cardinal, ONT md Amelia Jones </t>
  </si>
  <si>
    <t>James Todd md Jane Erskine: Ireland to Pendleton Co SC 1802</t>
  </si>
  <si>
    <t>Cecil William Todd 1894 Kosse, TX -1968 McAlister, OK</t>
  </si>
  <si>
    <t>James Todd 1799 SC -1875 Kosse, TX</t>
  </si>
  <si>
    <t>William Todd 1830 SC-1862</t>
  </si>
  <si>
    <t>Thomas Richard Todd 1861 Falls Co TX -1929  OK</t>
  </si>
  <si>
    <t>James Todd md Jane Erskine Ireland=&gt;SC 1802</t>
  </si>
  <si>
    <t>James Todd b 1799 Pendelton District d 1877 Limestone Co TX</t>
  </si>
  <si>
    <t>John Todd 1830 Anderson Co SC d 1916 Limestone Co TX</t>
  </si>
  <si>
    <t>John Todd 1884 Limestone Co TX</t>
  </si>
  <si>
    <t>Milton Whaley Todd b 1916</t>
  </si>
  <si>
    <t>Catherine Craddock</t>
  </si>
  <si>
    <r>
      <t>ANDREW TOD</t>
    </r>
    <r>
      <rPr>
        <sz val="12"/>
        <rFont val="Times New Roman"/>
        <family val="1"/>
      </rPr>
      <t xml:space="preserve">  b ca 1655 Fife Scotland m</t>
    </r>
    <r>
      <rPr>
        <b/>
        <sz val="12"/>
        <rFont val="Times New Roman"/>
        <family val="1"/>
      </rPr>
      <t>. JANET BEATH</t>
    </r>
  </si>
  <si>
    <t>JAMES TOD b 1732 d aft 1762 Fife md Barbara Carmichael</t>
  </si>
  <si>
    <r>
      <t xml:space="preserve">DAVID TODD  </t>
    </r>
    <r>
      <rPr>
        <sz val="12"/>
        <rFont val="Times New Roman"/>
        <family val="1"/>
      </rPr>
      <t xml:space="preserve"> b 1789 d 1840/1 Fife md   </t>
    </r>
    <r>
      <rPr>
        <b/>
        <sz val="12"/>
        <rFont val="Times New Roman"/>
        <family val="1"/>
      </rPr>
      <t>ELIZABETH LONEY</t>
    </r>
  </si>
  <si>
    <t>JAMES TODD 1832 Fife &amp; Dundee -1912 Ida Co Iowa md Christina Craigie</t>
  </si>
  <si>
    <r>
      <t>ROBERT HEGGIE TODD</t>
    </r>
    <r>
      <rPr>
        <sz val="12"/>
        <rFont val="Times New Roman"/>
        <family val="1"/>
      </rPr>
      <t xml:space="preserve">  1860 Fife -1938 Ida Co IA md  </t>
    </r>
    <r>
      <rPr>
        <b/>
        <sz val="12"/>
        <rFont val="Times New Roman"/>
        <family val="1"/>
      </rPr>
      <t>JENNIE POTTINGER=&gt;America 1879</t>
    </r>
  </si>
  <si>
    <r>
      <t>MERRILL A. TODD</t>
    </r>
    <r>
      <rPr>
        <sz val="12"/>
        <rFont val="Times New Roman"/>
        <family val="1"/>
      </rPr>
      <t xml:space="preserve">  11890-1979 Ida Co md  </t>
    </r>
    <r>
      <rPr>
        <b/>
        <sz val="12"/>
        <rFont val="Times New Roman"/>
        <family val="1"/>
      </rPr>
      <t>HAZEL ARNOLD</t>
    </r>
  </si>
  <si>
    <r>
      <t>ROBERT L. TODD</t>
    </r>
    <r>
      <rPr>
        <sz val="12"/>
        <rFont val="Times New Roman"/>
        <family val="1"/>
      </rPr>
      <t xml:space="preserve"> 1919-1974  md   </t>
    </r>
    <r>
      <rPr>
        <b/>
        <sz val="12"/>
        <rFont val="Times New Roman"/>
        <family val="1"/>
      </rPr>
      <t>CATHERINE BOND</t>
    </r>
  </si>
  <si>
    <r>
      <t xml:space="preserve">GEORGE TOD   b 1686Leslsie, Strathmiglo, Fife d aft 1738 Fife </t>
    </r>
    <r>
      <rPr>
        <sz val="12"/>
        <rFont val="Times New Roman"/>
        <family val="1"/>
      </rPr>
      <t xml:space="preserve">md    </t>
    </r>
    <r>
      <rPr>
        <b/>
        <sz val="12"/>
        <rFont val="Times New Roman"/>
        <family val="1"/>
      </rPr>
      <t>MARGARET SCOTT</t>
    </r>
  </si>
  <si>
    <t>line #</t>
  </si>
  <si>
    <t># of lineages=</t>
  </si>
  <si>
    <t>John T. Todd 1888-1963 d Lamar Co AL</t>
  </si>
  <si>
    <t>John Todd b 1800 d 1864 Paulding Co GA md Anderson Co SC Lucinda Wilson</t>
  </si>
  <si>
    <t>Robert Lecil Todd b 1851  d 1923 Lamar Co AL</t>
  </si>
  <si>
    <t>Thomas B.F. Todd 1845 Anderson co SC md Margaret Hudgins</t>
  </si>
  <si>
    <t>Thomas Iverson Todd 1874-1952 d Jackson Co GA</t>
  </si>
  <si>
    <t>Marion Nixon Todd 1900-1980</t>
  </si>
  <si>
    <t>Lewis Todd 1763-</t>
  </si>
  <si>
    <r>
      <t>Louis Henry Todd</t>
    </r>
    <r>
      <rPr>
        <sz val="12"/>
        <rFont val="Times New Roman"/>
        <family val="1"/>
      </rPr>
      <t xml:space="preserve"> (1872-1959) born Crucifer, Henderson Cty, TN &gt;</t>
    </r>
  </si>
  <si>
    <r>
      <t>James Mabery Todd</t>
    </r>
    <r>
      <rPr>
        <sz val="12"/>
        <rFont val="Times New Roman"/>
        <family val="1"/>
      </rPr>
      <t xml:space="preserve"> (1826-1917) born Edgecombe Cty, NC &gt;</t>
    </r>
  </si>
  <si>
    <r>
      <t>William Joseph Todd</t>
    </r>
    <r>
      <rPr>
        <sz val="12"/>
        <rFont val="Times New Roman"/>
        <family val="1"/>
      </rPr>
      <t xml:space="preserve"> (1799-after 1860) born NC &gt;</t>
    </r>
  </si>
  <si>
    <t>Joseph Todd b abt 1770-1780 md Charity Henninger, Russell Co VA=&gt;Adair=&gt;Pulaski Co KY d 1827</t>
  </si>
  <si>
    <t>Joseph Green Todd 1821 KY  m. Rose Ellen Pierce 15 Sept. 1847 d 1915,</t>
  </si>
  <si>
    <t>John M. Todd b. 14 Jun. 1848 m. 12 Oct. 1871 to Sarah Eliz. Muse.</t>
  </si>
  <si>
    <t xml:space="preserve">their children; (John seems to have died by 1900).  </t>
  </si>
  <si>
    <t>Samuel W 1878 d 1956</t>
  </si>
  <si>
    <t>James Albert TODD b1903 d Aug. 14, 1993 in Goshen, Ohio. Md</t>
  </si>
  <si>
    <t>Talmadge Irvine TODD b 1921 Somerset, KY d 1997 Xenia, Ohio</t>
  </si>
  <si>
    <t>Joseph Todd b 1770/ 80 d 1827 md Charity Henninger (Russell Co VA in 1804=&gt;Adair</t>
  </si>
  <si>
    <t>Henry Harrison Todd b. abt. 1825 m. Polly McGaughan 1844 d 1911 Clinton Co MO. Joseph 1857 md Mary Isabel Todd b 1863</t>
  </si>
  <si>
    <t>Charles Todd 10 1900 d 1960 Kansas City, MO md Josephine May Garrison</t>
  </si>
  <si>
    <t>Wayne G Todd 4 1/12 1925 poss d 23 Jun 1996 Billings, MT</t>
  </si>
  <si>
    <t>James Todd d 1799</t>
  </si>
  <si>
    <t>Samuel Todd 1781-1862</t>
  </si>
  <si>
    <t>James H. Todd b1816 md Mary E. Hend____</t>
  </si>
  <si>
    <t>James Preston Todd b1845</t>
  </si>
  <si>
    <t>Cecil Todd b 1890</t>
  </si>
  <si>
    <t>Dean Todd b 1917</t>
  </si>
  <si>
    <t>Father of Participant</t>
  </si>
  <si>
    <t>James Todd d 1799 Augusta Co, VA</t>
  </si>
  <si>
    <t>Nathan Todd b abt 1775 d after 1820</t>
  </si>
  <si>
    <t>John Todd 1815 r Pendleton Co, WVA in 1860/1870</t>
  </si>
  <si>
    <t>William Henry Todd 1849 - to Lewis Co, WVA (by 1880), then Westmoreland Co, PA (by 1900)</t>
  </si>
  <si>
    <t>Daniel W. Todd  1902 Westmoreland Co, PA</t>
  </si>
  <si>
    <t>Paul Edwin Todd 1927 Westmoreland Co, PA</t>
  </si>
  <si>
    <t xml:space="preserve">Father of Participant </t>
  </si>
  <si>
    <t>William Todd 1800-1874 Carnlea, to Drumdarragh by 1830</t>
  </si>
  <si>
    <t>Robert Todd md 1866 Sarah Graham</t>
  </si>
  <si>
    <t xml:space="preserve">Robert Todd 1871 md Mary </t>
  </si>
  <si>
    <t>Low Todd 1723 NJ or PA d1793 Jefferson Co TN</t>
  </si>
  <si>
    <t>Low Todd Jr md 1797 Delia Edwards Knox Co TN</t>
  </si>
  <si>
    <t xml:space="preserve">Joseph Todd 1811 TN d 1858 Livingston Co MO md 1837 Susan Harrison in Livingston </t>
  </si>
  <si>
    <t>Co MO</t>
  </si>
  <si>
    <t>John Y. Todd 1846-1902 Livingston Co NO</t>
  </si>
  <si>
    <t>Julian Todd  1880 Livington Co MO=&gt;Clay Co MO</t>
  </si>
  <si>
    <t>No Info Provided</t>
  </si>
  <si>
    <t>Participant 83728</t>
  </si>
  <si>
    <t>This Curtis Todd desc of a branch of the Greene Co IN Todds</t>
  </si>
  <si>
    <t>TF 55:  83728</t>
  </si>
  <si>
    <t>John Todd b 1782 d Greene Co IN</t>
  </si>
  <si>
    <t xml:space="preserve">Andrew Todd d 1791, Ireland-&gt;NY or NJ-&gt;Chester Co &amp; Bedford Co, PA-&gt;Louisa Co, VA </t>
  </si>
  <si>
    <t>Robert Todd 1762-1828 PA-KY md Jane Yates</t>
  </si>
  <si>
    <t>Robert Todd 1801-1830</t>
  </si>
  <si>
    <t xml:space="preserve">William Todd 1827-1877 md Emily Walkup </t>
  </si>
  <si>
    <t>Robert Scott Todd   1851-1919</t>
  </si>
  <si>
    <t>John W. Todd 1875-1950 KY-&gt;Chicago, IL</t>
  </si>
  <si>
    <t>William Russell Todd 1908-1947 Chicago, IL</t>
  </si>
  <si>
    <t xml:space="preserve">William Todd b abt 1700 Philadelphia Co, PA-&gt;Augusta Co, VA-&gt;Bedford Co, VA </t>
  </si>
  <si>
    <t>John Todd 1746-1829 NJ?-VA-KY-Lincoln Co, TN</t>
  </si>
  <si>
    <t>Joseph Todd 1769 -1837 VA- KY-&gt;IN</t>
  </si>
  <si>
    <t>David Henry Todd 1811 Montgomery Co, KY 1883 Tulare, California</t>
  </si>
  <si>
    <t>Henry Todd 1834 IN 1920 South Dakota</t>
  </si>
  <si>
    <t>Charles Melburn Todd 1873 West Lima, Wisconsin 1955  South Dakota</t>
  </si>
  <si>
    <t>Merl 1903-1973</t>
  </si>
  <si>
    <t>Robert Thompson Todd b 1926</t>
  </si>
  <si>
    <t>Samuel Todd b 1762 Loudon Co, VA d 1840-1850 Campbell Co, KY</t>
  </si>
  <si>
    <t>Samuel Todd b 1805 OH (of VA parents per 1880 census) md Margaret Rardin</t>
  </si>
  <si>
    <t>William 1832 (not in the 1850 census, but appears next door to Samuel in 1860)</t>
  </si>
  <si>
    <t>Robert Lee 1865 md  Mary C.</t>
  </si>
  <si>
    <t xml:space="preserve">Father of participant </t>
  </si>
  <si>
    <t xml:space="preserve">Participant </t>
  </si>
  <si>
    <t xml:space="preserve">Robert Todd b 1750-1760 VA </t>
  </si>
  <si>
    <t>Samuel Todd 1786 VA d 1850-60 Putnam Co. OH</t>
  </si>
  <si>
    <t>Levi Todd 1810 OH</t>
  </si>
  <si>
    <t>John W Todd 1852 Putnam Co. OH</t>
  </si>
  <si>
    <t>Franklin L Todd 1879 Putnam Co. OH</t>
  </si>
  <si>
    <t>John Todd b pr 1775 Virginia d 1823 Fairfield Co. OH</t>
  </si>
  <si>
    <t>Eli Todd b 1795 Virginia</t>
  </si>
  <si>
    <t>Israel Todd 1832/3 Putnam Co, OH</t>
  </si>
  <si>
    <t>Eli Todd 1859 r Columbus 1900</t>
  </si>
  <si>
    <t>Robert Francis Todd 1882</t>
  </si>
  <si>
    <t>Joseph Todd 1742-1808/9 Palmyra, Ontario Co, NY</t>
  </si>
  <si>
    <t xml:space="preserve">Samuel Todd 1779 Warwick, Orange Co, NY d 1850 Adiran, Lenawee Co, MI </t>
  </si>
  <si>
    <t xml:space="preserve">Alanson Todd b 1820 Shelby, Orleans Co, NY d after 1875 MI? </t>
  </si>
  <si>
    <t xml:space="preserve">Samuel Warren Todd 1843 Ashtabula, Van Burne Co, MI d 1911 Hasintgs, Barry Co, MI </t>
  </si>
  <si>
    <t xml:space="preserve">Frank Adolphus Todd 1881 Dorr, Allegan Co, MI d 1952 Portland, Ionia Co, MI </t>
  </si>
  <si>
    <t>William Todd (abt 1698-1769) Bertie Co, NC</t>
  </si>
  <si>
    <t>Moses Todd 1740s d 1815/1816Bertie Co. - Wake Co. NC</t>
  </si>
  <si>
    <t>William Todd 1796  abt 1860 Wake Co, NC; Putnam Co., Georgia;  Shelby Co, TX</t>
  </si>
  <si>
    <t>John David Todd 1835 d abt 1920</t>
  </si>
  <si>
    <t>…</t>
  </si>
  <si>
    <t>John Todd md 1803 Charity Farrow</t>
  </si>
  <si>
    <t>Thomas Todd d 1677 md Ann Gorsuch, England-&gt;VA-MD</t>
  </si>
  <si>
    <t>Thomas Todd b 1660 d 1724/5 md Elizabeth Bernard d 1724</t>
  </si>
  <si>
    <t xml:space="preserve">William Todd 1685-1736/7 md Martha Vicaris, King &amp; Queen Co, VA </t>
  </si>
  <si>
    <t xml:space="preserve">Richard Todd 1728 1766 md Elizabeth Richards </t>
  </si>
  <si>
    <t xml:space="preserve">Richard Todd 1755 King &amp; Queen Co, VA d1795 md Mary Lankford (moved to KY after 1795) Benjamin L. Todd 1785-1848 md Elizabeth Hepsey Green VA-&gt; Hopkins Co, KY </t>
  </si>
  <si>
    <t xml:space="preserve">John Morris Todd 1830-1890 md 1850 Sarah Slaton 1831-1873 </t>
  </si>
  <si>
    <t xml:space="preserve">Thomas C. 1869-1959 Hopkins Co, KY </t>
  </si>
  <si>
    <t xml:space="preserve">James Waller/James H 1911/1913 md Anna Byrum 8/17/1935 d 2 Mar 1980 </t>
  </si>
  <si>
    <t xml:space="preserve">George Tod 1711-1790 Caroline Co, VA </t>
  </si>
  <si>
    <t>Charles Tod 1735/40-1817 Caroline Co, VA</t>
  </si>
  <si>
    <t>George Thompson Todd 1770/1-1859 Caroline Co. VA</t>
  </si>
  <si>
    <t>William Smith Todd 1808-1864 Jefferson, TX (to TX in 1843)</t>
  </si>
  <si>
    <t>George Thomas Todd 1839 VA – 1913 Jefferson , TX</t>
  </si>
  <si>
    <t>Alexander Miller Todd 1874 Rankin Co. MS- d Vicksburg , MS</t>
  </si>
  <si>
    <t>Carlton Rice Todd 1899 Greenville , MS – Vicksburg , MS</t>
  </si>
  <si>
    <t xml:space="preserve">Father of participant (Alexander Miller Todd 1930 Shanghai , China – Vicksburg , MS </t>
  </si>
  <si>
    <t>Samuel Bentley Todd b 1802 GA d 1876 Jasper Co, IL</t>
  </si>
  <si>
    <t xml:space="preserve">John Bentley Todd b 1852 d 1917 </t>
  </si>
  <si>
    <t>William Frederick Todd b 1879 Jasper Co, IL 1950 Centralia, Marion Co, IL</t>
  </si>
  <si>
    <t xml:space="preserve">Elmer D. Todd </t>
  </si>
  <si>
    <t>John Todd b 1780-1790 r. Orange Co IN 1820; Greene Co IN 1830</t>
  </si>
  <si>
    <t>Thomas Todd 1816/1811 IN</t>
  </si>
  <si>
    <t>Charles Todd 1849</t>
  </si>
  <si>
    <t>John Todd 1884</t>
  </si>
  <si>
    <t>John Todd b 1760s =&gt;Washington Co VA 1792</t>
  </si>
  <si>
    <t>Robert Todd b 1790/96 VA</t>
  </si>
  <si>
    <t>Silas Todd b 1821 indiana d1871,</t>
  </si>
  <si>
    <t xml:space="preserve">Andrew Todd b1849 d1923, </t>
  </si>
  <si>
    <t>William Johnson Todd b1873 d1955</t>
  </si>
  <si>
    <t>Bernie Carl Todd b1902 d 1984</t>
  </si>
  <si>
    <t>Milford Todd b1934</t>
  </si>
  <si>
    <r>
      <t>Lewis Todd </t>
    </r>
    <r>
      <rPr>
        <sz val="12"/>
        <rFont val="Times New Roman"/>
        <family val="1"/>
      </rPr>
      <t>   1815 Russell Co VA    1878 Morgan Co KY</t>
    </r>
  </si>
  <si>
    <r>
      <t xml:space="preserve">James C Todd </t>
    </r>
    <r>
      <rPr>
        <sz val="12"/>
        <rFont val="Times New Roman"/>
        <family val="1"/>
      </rPr>
      <t>   1847 Johnson Co KY    1889/90 Morgan Co KY</t>
    </r>
  </si>
  <si>
    <r>
      <t xml:space="preserve">William L Todd </t>
    </r>
    <r>
      <rPr>
        <sz val="12"/>
        <rFont val="Times New Roman"/>
        <family val="1"/>
      </rPr>
      <t>   1873 Morgan Co KY    1945 Raleigh Co WV (also lived in Elliott and Wolfe Co KY, Wisconsin in 1918, to Raleigh Co WV between 1920 and 1930)</t>
    </r>
  </si>
  <si>
    <r>
      <t xml:space="preserve">James H Todd </t>
    </r>
    <r>
      <rPr>
        <sz val="12"/>
        <rFont val="Times New Roman"/>
        <family val="1"/>
      </rPr>
      <t>   1907 Raleigh Co WV    1981 Wood Co WV (to Tyler Co WV in 1960s, Wood Co WV very late in life)- father of participant</t>
    </r>
  </si>
  <si>
    <t>James G. Todd 1769 NY d 1850 Washington Co, VA</t>
  </si>
  <si>
    <t>William Todd b 1815 Russell Co, VA d Fentress Co, TN</t>
  </si>
  <si>
    <t>Stephen Todd 1850</t>
  </si>
  <si>
    <t>Bruno Todd 1882</t>
  </si>
  <si>
    <t>John Lester 1911 d 1999</t>
  </si>
  <si>
    <t>James d 1772 East Nottingham Twp, Chester Co, PA</t>
  </si>
  <si>
    <t>John Todd b abt 1750 d 1809 West Nantmeal Twp, Chester Co.</t>
  </si>
  <si>
    <t xml:space="preserve">James Todd b 1783 d 1854 r West Nantrneal/Wallace Twp, Chester, PA md Jenetta Harris  </t>
  </si>
  <si>
    <t>John Todd  b abt 1814 PA md Elizabeth Pergrin, resided Uwchlan, Chester, PA</t>
  </si>
  <si>
    <t>Samuel Winfield abt 1852 r1880 Upper Uwchlan, Chester)</t>
  </si>
  <si>
    <t>Harrison R Jan 1886   d 1944 1920 Wall,  Monmouth Co, NJ,</t>
  </si>
  <si>
    <t>Richard C. 1929</t>
  </si>
  <si>
    <t>William Todd abt 1820 Pennsylvania    West Nantrneal, Chester, PA</t>
  </si>
  <si>
    <t>James B/Brittain  abt 1855 r Norristown, Montgomery Co, PA</t>
  </si>
  <si>
    <t>Walter H 1892 (Montgomery Co, PA 1920, 1930) d May 1985 Norristown</t>
  </si>
  <si>
    <t>Preston F. 1923</t>
  </si>
  <si>
    <t>Joseph Todd d 1817 Fauquier Co, VA</t>
  </si>
  <si>
    <t>Benjamin Todd b 1796 VA m Shelby Co, KY d 1879 Muskinghum Co, OH</t>
  </si>
  <si>
    <t>James Edward Todd 1820-1889</t>
  </si>
  <si>
    <t>Andrew Jackson Todd 1855-1950</t>
  </si>
  <si>
    <t>George Franklin Todd 1880-1962</t>
  </si>
  <si>
    <t>Arthur A. Todd 1901-1993</t>
  </si>
  <si>
    <t>Richard Todd</t>
  </si>
  <si>
    <t>John Todd b Ireland d after 1808 Washington Co, PA md Mary Gillespie</t>
  </si>
  <si>
    <t>William Todd b abt 1775 d abt 1828 Ohio Co, VA (WVA)</t>
  </si>
  <si>
    <t>James Sawhill Todd 1809 Washington Co, PA 1893 Washington Co, PA</t>
  </si>
  <si>
    <t>James Hamilton Todd 1846 Ohio Co VA (WVA)-1926 Piedmont CA</t>
  </si>
  <si>
    <t>James Hamilton Todd b 1892?</t>
  </si>
  <si>
    <t>Mary Todd b. 1762 Prob NC d. 1866 Cannon County, TN (Female Unknown Factor)</t>
  </si>
  <si>
    <t>Elizabeth Todd b. ca 1792/1800 (Female Unknown Factor)</t>
  </si>
  <si>
    <t>Walker Everette Sr. Todd b. 1822 Alabama</t>
  </si>
  <si>
    <t>Walker Everett Todd</t>
  </si>
  <si>
    <t>Samuel Arlen Todd</t>
  </si>
  <si>
    <t>David Todd b 1805 NC r Forsyth Co NC 1850</t>
  </si>
  <si>
    <t>David Crockett. Todd b 1855 Forsyth Co NC</t>
  </si>
  <si>
    <t>George Calvin Todd b 1895 Forsyth Co NC</t>
  </si>
  <si>
    <t>George Calvin  Todd b 1920 Forsyth Co NC</t>
  </si>
  <si>
    <t xml:space="preserve">Anderson Todd Sr. b. abt. 1797-1798 VA Died 1884 Pulaski Co KY </t>
  </si>
  <si>
    <t>William Henry Todd b. 6 Jun 1826 d. 1917 md 1) MENERVA BARRON b 1823 d 1865 2) to Lois Griffin b1841. md 1877</t>
  </si>
  <si>
    <t xml:space="preserve">Reubin E. Todd b. 4 Apr. 1852 in Eaton (Crawford Co), Ill. D1921  m. 9 Nov. 1873 </t>
  </si>
  <si>
    <t>Monroe A (Armstrong) b 1889 d 1970 md Cora Sims 1890-1970</t>
  </si>
  <si>
    <t>Robert Earl Todd 1930-1968 md Moore</t>
  </si>
  <si>
    <t xml:space="preserve">Thomas Todd b. abt. 1798-1799 Va. D 1866 near Springfield Sangamon Co IL m. 12 Apr 1822 to Mary VanHook the d/o Benj. In 1850, they were in Rockcastle Co. In 1851 Thos. moved to Sangamon Co. Ill. </t>
  </si>
  <si>
    <t>Liberty Lawrenceberg "Berg" Todd b. 3 Apr. 1827  d 1896 West Liberty, Union Co MO Le ander E.   B. circa 1867   (twin) md February 14, 1892.</t>
  </si>
  <si>
    <t>Nova Oden Todd, Newton, Missouri; b 1901</t>
  </si>
  <si>
    <t>John Todd 1697-1758 PA-&gt;NC-&gt;SC (Wateree River)-&gt;McIntosh Co GA</t>
  </si>
  <si>
    <r>
      <t>John Todd, Jr.</t>
    </r>
    <r>
      <rPr>
        <sz val="10"/>
        <rFont val="Courier New"/>
        <family val="3"/>
      </rPr>
      <t xml:space="preserve">  1725 – 1785 McIntosh Co</t>
    </r>
  </si>
  <si>
    <r>
      <t>William Todd</t>
    </r>
    <r>
      <rPr>
        <sz val="10"/>
        <rFont val="Courier New"/>
        <family val="3"/>
      </rPr>
      <t xml:space="preserve">  1752 – 1816 McIntosh Co</t>
    </r>
  </si>
  <si>
    <r>
      <t>William Todd, Jr.</t>
    </r>
    <r>
      <rPr>
        <sz val="10"/>
        <rFont val="Courier New"/>
        <family val="3"/>
      </rPr>
      <t xml:space="preserve">  1785 McIntosh County=&gt;Tattnall Co 1805-1820</t>
    </r>
  </si>
  <si>
    <r>
      <t>John Washington Todd</t>
    </r>
    <r>
      <rPr>
        <sz val="10"/>
        <rFont val="Courier New"/>
        <family val="3"/>
      </rPr>
      <t xml:space="preserve">  1815 - 1880</t>
    </r>
  </si>
  <si>
    <r>
      <t>Stephen Jackson Todd</t>
    </r>
    <r>
      <rPr>
        <sz val="10"/>
        <rFont val="Courier New"/>
        <family val="3"/>
      </rPr>
      <t xml:space="preserve">  1860 - 1937</t>
    </r>
  </si>
  <si>
    <r>
      <t>James Washington Todd</t>
    </r>
    <r>
      <rPr>
        <sz val="10"/>
        <rFont val="Courier New"/>
        <family val="3"/>
      </rPr>
      <t xml:space="preserve">  1884 - 1960</t>
    </r>
  </si>
  <si>
    <t>George Todd ?</t>
  </si>
  <si>
    <t>John and Robert Todd came to Salem, Washington Co NY in 1771.  We believe that one of these, probably John was the father or possibly grandfather of John Todd b 1793)</t>
  </si>
  <si>
    <t>John Todd 57 b 1793 Washington County New York</t>
  </si>
  <si>
    <t>(assumed son: John Todd 35 b 1815 =&gt;Hartford 1860 md Rebecca Todd 31 =&gt;Waterloo NE by 1910</t>
  </si>
  <si>
    <t>Charles R Todd 4 b 1846 md Sarah A 29 b1851=&gt;Hebron 1880_&gt;Waterloo, Douglas, NE</t>
  </si>
  <si>
    <t>Willie Todd  b 1871 md Elizabeth 24 b1876=&gt;1900 Waterloo, Douglas</t>
  </si>
  <si>
    <t xml:space="preserve"> Charles Todd b 1897 d Oct 1977 Murdock, Cass Co NE</t>
  </si>
  <si>
    <t>William Todd (1667 Stafford Co, VA)</t>
  </si>
  <si>
    <t>Samuel Todd b pr 1684 d 1721</t>
  </si>
  <si>
    <t>Richard Todd b ca 1700 d 1736/7 md Lucy Elliott</t>
  </si>
  <si>
    <t>Hayward Todd 1725- 7 Sept 1746 d 1755 md Sarah Rosser</t>
  </si>
  <si>
    <t>Samuel Todd 1747=&gt;Spotsylvania Co 1779-&gt;KY 1794/1805</t>
  </si>
  <si>
    <t>Richard 1768-1858 Owen Co KY (maybe md Elizabeth Hickman 1802 Franklin Co)</t>
  </si>
  <si>
    <r>
      <t xml:space="preserve">William 1806-1879 Philadelphia PA md Amanda Deringer </t>
    </r>
    <r>
      <rPr>
        <sz val="12"/>
        <rFont val="Times New Roman"/>
        <family val="1"/>
      </rPr>
      <t>=&gt;PA prior to</t>
    </r>
  </si>
  <si>
    <t>1840)</t>
  </si>
  <si>
    <t>Joseph V Todd 1890</t>
  </si>
  <si>
    <t>George Todd b abt 1745 Scotland?=&gt;Richmond, Henrico Co, VA d 1810</t>
  </si>
  <si>
    <t>James Todd b 1784</t>
  </si>
  <si>
    <t>Royal Todd 1809-1880</t>
  </si>
  <si>
    <t>Thomas Jefferson Todd 1845-1917 Henrico Co, VA</t>
  </si>
  <si>
    <t>Thomas Cabell Todd 1905-1997 Henrico Co VA-&gt;Arlington, VA</t>
  </si>
  <si>
    <t>Thomas Todd b 1785 Surry Co NC d after 1870</t>
  </si>
  <si>
    <t>James Ivan Todd 1856-1942 Yadkin Co NC</t>
  </si>
  <si>
    <t>Alonzo Lee Todd 1893-1891  Yadkin Co NC</t>
  </si>
  <si>
    <t>Gerald Gray Todd 1926 Yadkin Co NC</t>
  </si>
  <si>
    <t xml:space="preserve">Doss Todd 1818 Surry Co NC -1889 Yadkin Co NC </t>
  </si>
  <si>
    <t xml:space="preserve">William T. Todd b 1805 NC =&gt;Lincoln Co TN=&gt;Jackson Co by 1830=&gt;Marshall Co AL=&gt;Upshur Co TX (1860)          </t>
  </si>
  <si>
    <r>
      <t>John R. Todd b 1839 ALA (1850 census Marshall Co ALA 1860 Upshur Co TX</t>
    </r>
    <r>
      <rPr>
        <sz val="12"/>
        <rFont val="Times New Roman"/>
        <family val="1"/>
      </rPr>
      <t>            </t>
    </r>
  </si>
  <si>
    <t>John R. Todd b 1868</t>
  </si>
  <si>
    <t>Sidney Albert Todd b 1898-1940</t>
  </si>
  <si>
    <t>Sidney Albert Todd 1926-1970</t>
  </si>
  <si>
    <t xml:space="preserve">William H Todd, b 1739 in Lancaster County, PA?      </t>
  </si>
  <si>
    <t xml:space="preserve">James Robert Todd, b 1771 in Mecklenburg County, NC  </t>
  </si>
  <si>
    <t xml:space="preserve">John Adam Todd, b 1810 in Mecklenburg County, NC   </t>
  </si>
  <si>
    <t xml:space="preserve">Robert Jamison Todd, b 1834 in Paw Creek Township. Mecklenburg County, NC </t>
  </si>
  <si>
    <t>George Allen Todd, b 1870 in Paw Creek Township, Mecklenburg County, NC</t>
  </si>
  <si>
    <t>Father of Participant (Harold Harvey Todd, b 1910 in Montevallo, Shelby County, AL)</t>
  </si>
  <si>
    <t xml:space="preserve">John Todd, b Abt.1700 prob Ireland; died Bef. April 1799 Mecklenburg Co., NC.  </t>
  </si>
  <si>
    <t>Adam Todd, b 1751; d 1844 Mecklenburg Co., NC.</t>
  </si>
  <si>
    <t xml:space="preserve">John Todd, b 1780 Mecklenburg Co., NC; d 1860 Mecklenburg Co., NC.  </t>
  </si>
  <si>
    <t>Adam Harvey Todd, b 1812 Mecklenburg Co., NC; d 1889 Mecklenburg Co., NC.  He</t>
  </si>
  <si>
    <t xml:space="preserve">Charles J. Todd, b 1857 Mecklenburg Co., NC; d 1925 Mecklenburg Co., NC.  </t>
  </si>
  <si>
    <t xml:space="preserve">Clyde Walker Todd, b 1886 Mecklenburg Co., NC; d 1958 Mecklenburg Co., NC.  </t>
  </si>
  <si>
    <t>Carl Walker Todd, b 1920  Mecklenburg Co., NC.</t>
  </si>
  <si>
    <t>Joseph Todd b 1749 md Elizabeth Shipley</t>
  </si>
  <si>
    <t>Hugh Todd b 1787 Mecklenburg, NC</t>
  </si>
  <si>
    <t>Joseph Todd b 1816 NC=&gt;Dyersburg, Dyer Co, TN</t>
  </si>
  <si>
    <t>Hugh Todd b 1858</t>
  </si>
  <si>
    <t>Hugh Todd b 1895</t>
  </si>
  <si>
    <t>John A Todd b 1787 GA md 1808 Warren Co KY Mary Howard d 1862 Calloway Co, MO</t>
  </si>
  <si>
    <t>Robert Lewis Todd b 1813 Warren Co, KY d 1892 San Luis Obispo Co, CA</t>
  </si>
  <si>
    <t>William Alfred Todd b 1873  Calloway Co, MO d 1950 Oakland, Alameda Co, CA</t>
  </si>
  <si>
    <t>William Alfred Todd b 1923 Oakland, CA d 1997 Berkeley, CA</t>
  </si>
  <si>
    <t>John Todd b 1804 NY or NJ d 1869 Livingston CO MI md 1826 Warren Co NJ to Elizabeth Hull</t>
  </si>
  <si>
    <t>Royal Todd b 1850 Livingston Co MI</t>
  </si>
  <si>
    <t>Floyd Todd b 1883</t>
  </si>
  <si>
    <t>Merle Todd b 1906</t>
  </si>
  <si>
    <t>Mallory Todd b 1742 d 1817 came to Isle of Wight from Bermuda prior to 1767</t>
  </si>
  <si>
    <t>John Robinson Todd b 1792/1789 Isle of Wight md  1814 Eliza Armistead</t>
  </si>
  <si>
    <t>Robinson A Todd b 1822 Isle of Wight</t>
  </si>
  <si>
    <t>Robinson Armistead b 1857/1858 Isle of Wight</t>
  </si>
  <si>
    <t>George F Todd b 1894 (possibly Norfolk)</t>
  </si>
  <si>
    <r>
      <t>James Carney Todd</t>
    </r>
    <r>
      <rPr>
        <sz val="12"/>
        <rFont val="Times New Roman"/>
        <family val="1"/>
      </rPr>
      <t xml:space="preserve"> (1834-1930) b. and d. in Madison Co., Kentucky; m. 1860 Mary Frances Anderson.</t>
    </r>
  </si>
  <si>
    <t>Joseph Todd d 1835 md Martha LNU</t>
  </si>
  <si>
    <t>James Todd b 1821 Co Armagh, Ireland</t>
  </si>
  <si>
    <t>Fred G. Todd 1871 Winneshiek Co Iowa</t>
  </si>
  <si>
    <t>Stanley Todd 1901 Winneshiek Co Iowa</t>
  </si>
  <si>
    <t>Samuel 1835-1916 md Mary Jane Linton 1831-1918</t>
  </si>
  <si>
    <t>John 1908-1983 Salters Grange, Co Armagh</t>
  </si>
  <si>
    <t>Nathan Todd</t>
  </si>
  <si>
    <t>William John Todd 1821 Co Antrim -1909 Bay County, MI=&gt;Ontario by 1851</t>
  </si>
  <si>
    <t>Rev John Todd 1860 St Clair Co MI 1946 Cleveland, OH</t>
  </si>
  <si>
    <t>William Elwell Todd 1896 Hancock Co, Ohio -1964 Ohio</t>
  </si>
  <si>
    <t>James Todd b1774 d1838 Parish of Grand G_____ md  Letitia Steele) b 1788 Scotland</t>
  </si>
  <si>
    <t>James Todd b 1825 Sorel, Quebec d 1890 Chicago, 1850 Swanton, Franklin Co Vermont; 1857-59+.IL, 1860 Cook Co IL, 1867-1869=&gt;Michigan: 1870 Benton Berrien Co MI</t>
  </si>
  <si>
    <t>Charles Wesley Todd b 1861 Ill d 1895 Chicago</t>
  </si>
  <si>
    <t>James Edgar Todd 1887 Chicago d 1969 Chicago</t>
  </si>
  <si>
    <t>James Edgar Todd 1916 Cook Co, IL 2006 Aurora, IL</t>
  </si>
  <si>
    <t>John Todd 1766 Priestland Co Antrim, Nor Ireland– 1851Priestland</t>
  </si>
  <si>
    <t>Hugh Todd 1833? Priestland – 1903 Philadelphia</t>
  </si>
  <si>
    <t>Daniel Todd 1856/7 Ballyrock Irish, south of Priestland – 1929 Coleraine</t>
  </si>
  <si>
    <t>Daniel Todd 1893 Coleraine – 1973 Douglas, Isle of Man</t>
  </si>
  <si>
    <t>Daniel Todd 1920 Coleraine – 1968 Coleraine</t>
  </si>
  <si>
    <t>Daniel Todd 1798 md Mary Boyd, Ballycastle Co Antrim=&gt;America 1847</t>
  </si>
  <si>
    <t>Alexander Todd 1838 Ballycastle d Steuben Co NY 1911?</t>
  </si>
  <si>
    <t>Daniel Todd b 1878</t>
  </si>
  <si>
    <t>Lewis Todd 1923-2002 Canisteo, NY</t>
  </si>
  <si>
    <t>Father of Donor Daniel F Todd</t>
  </si>
  <si>
    <t>William Todd born about 1770, r Drumragh, Co Tyrone in 1830</t>
  </si>
  <si>
    <t>James Todd b abt 1800 Drumragh, Co Tyrone in 1830</t>
  </si>
  <si>
    <t>Robert Todd md 1864 Elizabeth Bowers Aghavea, Co Fermanagh</t>
  </si>
  <si>
    <t>Robert David Todd 1869-1955 Corlea, Co Tyrone</t>
  </si>
  <si>
    <t>George Todd 1912-1999</t>
  </si>
  <si>
    <t>William Henderson Todd 1855-1935</t>
  </si>
  <si>
    <t>Archibald Garfield Todd 1881 Illinois -1969</t>
  </si>
  <si>
    <t>Thomas Alexander Todd b 1920 Missouri d 1947</t>
  </si>
  <si>
    <t>John Todd b abt 1790 r Carnteel, Co Tyrone 1828</t>
  </si>
  <si>
    <t>Wilson Todd 1829-1901 md in Carnteel 1860 to Mary Burton</t>
  </si>
  <si>
    <t>John Todd 1868-1925</t>
  </si>
  <si>
    <t>Wilson Todd</t>
  </si>
  <si>
    <t>Ralph Todd b abt 1765-1775</t>
  </si>
  <si>
    <t>Ralph Todd 1800-1874</t>
  </si>
  <si>
    <t>John Todd 1842-1915 md 1864 Jane Todd  (dau of Robert Todd md 1858 David  Malcolmson)</t>
  </si>
  <si>
    <t>Ralph Todd b 1866 md 1896 Sarah b 1875</t>
  </si>
  <si>
    <t>Thomas Walter Todd b 1905 d abt 1958 (Glaskerbeg or Ballynaskeagh, CoDown)</t>
  </si>
  <si>
    <t>John Todd b 1620</t>
  </si>
  <si>
    <t>James Todd 1646- 1704 Aghaderg, Co Down</t>
  </si>
  <si>
    <t>James Todd d 1749</t>
  </si>
  <si>
    <t>John Todd 1723-1787</t>
  </si>
  <si>
    <t>James Todd 1749-1829 md Agnes Ross</t>
  </si>
  <si>
    <t>John Todd 1795-1838 died Newry, Co Down md Martha McCall</t>
  </si>
  <si>
    <t>Robert Ross Todd 1822 Co Down -1874 Dublin</t>
  </si>
  <si>
    <t>Robert Ross Archer Todd 1856-1912    Ballyshannon, Co Donegal</t>
  </si>
  <si>
    <t>Ernest Todd 1903 Ballyshannon, Co Donegal</t>
  </si>
  <si>
    <t>Samuel Todd 1801-1884 Ballynafoy, Co Down</t>
  </si>
  <si>
    <t>William Dobbin Todd 1831-1901 Ballynafoy, Co Down</t>
  </si>
  <si>
    <t>William John Todd 1878 md Sarah May Knox</t>
  </si>
  <si>
    <t>Jeff Knox Todd 1917-2006</t>
  </si>
  <si>
    <t>Thomas Todd 1765 Co Down -1855 Fayette Co PA</t>
  </si>
  <si>
    <t>Huston Todd 1806-1849 Fayette Co PA</t>
  </si>
  <si>
    <t>Ewing Todd 1831-1891 Fayette Co PA</t>
  </si>
  <si>
    <t>William H Todd 1862 Fayette Co PA</t>
  </si>
  <si>
    <t>Bracken C. Todd 1892</t>
  </si>
  <si>
    <t>William Bracken Todd 1907 or 1918 d 2009</t>
  </si>
  <si>
    <t>Andrew Todd md Jane Birch</t>
  </si>
  <si>
    <t>Andrew Todd md Margaret Crawford</t>
  </si>
  <si>
    <t>Andrew Todd d 1836 md Margaret Simpson</t>
  </si>
  <si>
    <t>Thomas Todd b abt 1830? md Elizabeth McBride</t>
  </si>
  <si>
    <t>Andrew McBride Todd</t>
  </si>
  <si>
    <t>John Todd</t>
  </si>
  <si>
    <t>Andrew Todd (Sligo=&gt;Dublin abt 1770)</t>
  </si>
  <si>
    <t>Charles Hawkes TODD  b 1783 Dublin d 1825 md Elizabeth BENTLEY</t>
  </si>
  <si>
    <t>Mark Stanley Todd b 1821 Army surgeon in India where d 10 Apr 1860</t>
  </si>
  <si>
    <t>Mark Stanley Todd, 1849 d 1902</t>
  </si>
  <si>
    <t>Charles Hawkes Todd b 1881 d 1967 England</t>
  </si>
  <si>
    <t>William Todd b 1825 Fife d 1913 Portland, Multnomah Co Oregon</t>
  </si>
  <si>
    <t>Alexander Proudfoot b 1849 Dumfries d 1925 Sherwood, Clackamas, OR</t>
  </si>
  <si>
    <t>George Henry Todd b1878 Bates Co MO d 1947 Sherwood, Clackamas, OR</t>
  </si>
  <si>
    <t>Vernon S. Todd 1909 Wilsonville, Clackamas Co OR d 1990 Aumsville, OR</t>
  </si>
  <si>
    <t>John b 1778 (possibly the John who married Ann Bruce</t>
  </si>
  <si>
    <t>John Todd 1810 md Margaret Ewart</t>
  </si>
  <si>
    <t>James Ewart Todd b1832 d 1911 Massa. md 1862 Calton to Esther Hunter 1891</t>
  </si>
  <si>
    <t>John Todd 1864 (14 July 1863 Bonhill) md 1880 Margaret b England</t>
  </si>
  <si>
    <t>immigrated  1898)</t>
  </si>
  <si>
    <t>William Todd b1891 married Florence Miller</t>
  </si>
  <si>
    <t>James William Todd 1928 d 1996 North Adams Mass.</t>
  </si>
  <si>
    <t>Robert Haston Todd b 1854 Pittston, Luzerne Co. Pennsylvania</t>
  </si>
  <si>
    <t>Robert J Todd b 1881</t>
  </si>
  <si>
    <t>Robert Haston Todd b1909 d 1995 Plymouth, Luzerne Co., Pennsylvania</t>
  </si>
  <si>
    <t>George Todd b. 1773 Coldstream, Berwickshire - unknown</t>
  </si>
  <si>
    <t>John Todd b. 1804 Swinton, Berwickshire - 1879 Langton, Berwickshire</t>
  </si>
  <si>
    <t>George Todd b. 1826 Eccles, Berwickshire - 1899 Coldstream, Berwickshire</t>
  </si>
  <si>
    <t>Andrew Todd b. 1872 Hume, Berwickshire - 1945 Melrose, Roxburgh</t>
  </si>
  <si>
    <t>Alexander Todd b 1773 Carmylie Angus</t>
  </si>
  <si>
    <t>James Todd b 1810 Goat, Carmylie, Forfar</t>
  </si>
  <si>
    <t>Charles Todd b 1843 1882 Paisley, Renfrewshire</t>
  </si>
  <si>
    <t>John Tindall Todd 1869 Glasgow d 1955 Glasgow</t>
  </si>
  <si>
    <t>John Todd 1897-1939 Clydebank, Dunbarton</t>
  </si>
  <si>
    <t>George Todd married Agnes Gray abt 1775 East Lothian/Haddingtonshire</t>
  </si>
  <si>
    <t>James Todd b 1786 Gladsmuir, East Lothian md 1813 Dirleton to Christina Scott</t>
  </si>
  <si>
    <t>Gourley born North Leith, Midlothian</t>
  </si>
  <si>
    <t>Ruthven Campbell Todd 1833 East Lothian md (1) 1861 Harriet Elizabeth Russell in</t>
  </si>
  <si>
    <t>Nottingham England  (2) Bessie L LNU b 1853</t>
  </si>
  <si>
    <t>Ruthven R. Todd b 1865 md (1) Harriet Elizabeth Russell, (2) Ethel C. LNU b 1869</t>
  </si>
  <si>
    <t>William James Walker Todd b 1884 d 1944</t>
  </si>
  <si>
    <t>Ruthven Campbell Todd b 1914-1978</t>
  </si>
  <si>
    <t>Matthew TODD b abt 1770 Dreghorn, Ayrshire, Scotland.</t>
  </si>
  <si>
    <t>Thomas Todd b 1823 Craighall/Mauchline, Ayrshire d 1908 Invercargill,New Zealand</t>
  </si>
  <si>
    <t>Thomas Todd b 1862 Glasgow d 1938 Dunedin, New Zealand</t>
  </si>
  <si>
    <t xml:space="preserve">Thomas Frederick Douglas Todd b  </t>
  </si>
  <si>
    <t>1900 Invercargill, New Zealand d 1988 Nelson</t>
  </si>
  <si>
    <t>John TODD b 1788 Glencarin, Dumfries, Scotland,d 1849 Penpont, Dumfries</t>
  </si>
  <si>
    <t>Thomas Todd b 1821 Penpont, Dumfries, Scotland d 1909 Heber City, UT</t>
  </si>
  <si>
    <t>Thomas Toddb 1856 Salt Lake City, UT 1932 Ballard UT</t>
  </si>
  <si>
    <t>Thomas Richardson Todd 1883 Heber City, UT d 1968 Salt Lake City, UT</t>
  </si>
  <si>
    <t>Kendall Todd 1910 Vernal UT  1984 Bountiful, UT</t>
  </si>
  <si>
    <t>John &amp; Robert Todd 1500s Nether Cartyne, Haghill, Lanarkshire</t>
  </si>
  <si>
    <t>John Todd d 1790 Haghill</t>
  </si>
  <si>
    <t>George Todd of Easter Haghill (d 07.1826)  m. Janet Brown from Parkhead</t>
  </si>
  <si>
    <t>William Todd  b 1816 Shoemaker &amp; 1838 Glasgow to Mary Bryce</t>
  </si>
  <si>
    <t>George Todd 1839 farmer md 1875 Clare Field</t>
  </si>
  <si>
    <t>George Frederick Todd b 1877 Glasgow</t>
  </si>
  <si>
    <t>George Frederick Todd (aka Geoffrey Todd) 1910 Glasgow d</t>
  </si>
  <si>
    <t>John Todd b abt 1750s md abt 1782 Violet Lithgow</t>
  </si>
  <si>
    <t>William Todd b 1789 Livingston, West Lothian</t>
  </si>
  <si>
    <t>John Malcolm Todd b 1872 Kansas d 1961 Schenectady, NY</t>
  </si>
  <si>
    <t>John Malcolm Todd b 1900 d 2004 Schenectady, NY</t>
  </si>
  <si>
    <t>Andrew Todd b 1854 Castlederg, Co Tyrone md 1891 Ellen Palethorpe</t>
  </si>
  <si>
    <t>Andrew William Palethorpe Todd b 1892 d 1942</t>
  </si>
  <si>
    <t>Richard Todd 1919-2009</t>
  </si>
  <si>
    <t>Robert TODD b 1790s md Isabella LOVE resided Fyfin and Glengush in Ardstraw Parish, Co Tyrone</t>
  </si>
  <si>
    <t>William b 1817 d1908  md 1857 Ardstraw to Elizabeth White</t>
  </si>
  <si>
    <t>James. B  1875  d 1950 md Rebecca about 1908</t>
  </si>
  <si>
    <t>James Alexander b 1916</t>
  </si>
  <si>
    <t>Ancestry Kit</t>
  </si>
  <si>
    <t>James Todd b 1766 Lanarkshire d aft 1841 Lanarkshire</t>
  </si>
  <si>
    <t>William Todd 1806 Airdrie, Lanarkshire-1910</t>
  </si>
  <si>
    <t>Walter Todd 1854 Barrhead, Renfrewshire d 1923 Patterson, New Jersey</t>
  </si>
  <si>
    <t>John Stewart Todd 1885 NJ d 1971 Miami FL</t>
  </si>
  <si>
    <t>Walter Todd 1915-1994</t>
  </si>
  <si>
    <t>197660   TF 155</t>
  </si>
  <si>
    <r>
      <t>John Todd, Jr.</t>
    </r>
    <r>
      <rPr>
        <sz val="10"/>
        <rFont val="Courier New"/>
        <family val="3"/>
      </rPr>
      <t xml:space="preserve">  1725 – 1785     </t>
    </r>
  </si>
  <si>
    <r>
      <t>William Todd</t>
    </r>
    <r>
      <rPr>
        <sz val="10"/>
        <rFont val="Courier New"/>
        <family val="3"/>
      </rPr>
      <t xml:space="preserve">  1752 McIntosh Co GA – 1816 Tattnall Co GA</t>
    </r>
  </si>
  <si>
    <r>
      <t>William Todd, Jr.</t>
    </r>
    <r>
      <rPr>
        <sz val="10"/>
        <rFont val="Courier New"/>
        <family val="3"/>
      </rPr>
      <t xml:space="preserve">  1785 – Unknown </t>
    </r>
  </si>
  <si>
    <r>
      <t>William Arnie Todd</t>
    </r>
    <r>
      <rPr>
        <sz val="10"/>
        <rFont val="Courier New"/>
        <family val="3"/>
      </rPr>
      <t xml:space="preserve">  1888 – 1967 Tattnall Co GA</t>
    </r>
  </si>
  <si>
    <t>William Clevie Todd 1914</t>
  </si>
  <si>
    <t>Donor (Edsel A Todd)</t>
  </si>
  <si>
    <t>William E. Todd 1825-   md Carolyn Durrance</t>
  </si>
  <si>
    <t>John Edward Todd 1856 – md Edith Ruth Branham</t>
  </si>
  <si>
    <t>James Edward Todd 1893 1971 md Emma Waters</t>
  </si>
  <si>
    <t>Carlton Edward Todd 1914 Daisy, GA md Fronita Harden</t>
  </si>
  <si>
    <t>Edward D. Todd 1805 McINtosh Co GA =&gt;Tattnall Co GA</t>
  </si>
  <si>
    <t>James Washington Todd  1831– 1922 Tattnall Co GA md Temperance</t>
  </si>
  <si>
    <t>George Washington b1876 Tattnall Co GA d 1960 Lake Co FL</t>
  </si>
  <si>
    <t>James David b. 24 Jun 1898, d. 17 Apr 1941</t>
  </si>
  <si>
    <r>
      <t>John Todd</t>
    </r>
    <r>
      <rPr>
        <sz val="10"/>
        <rFont val="Courier New"/>
        <family val="3"/>
      </rPr>
      <t xml:space="preserve">  1775 - 1835</t>
    </r>
  </si>
  <si>
    <t>William Todd  1802 - 1872</t>
  </si>
  <si>
    <t>William A. Todd  1832 - 1863</t>
  </si>
  <si>
    <t>Robert Colter Todd  1865 – 1926</t>
  </si>
  <si>
    <t>Fred Noel Todd  1912 – 1972 d McIntosh Co GA</t>
  </si>
  <si>
    <t>Thomas Jefferson Todd 1855-1934 Cannon Co TN</t>
  </si>
  <si>
    <t>Palmer Dexter Todd 1884-1964 Rutherford Co TN</t>
  </si>
  <si>
    <t>Thomas Raymond Todd 1912-2006 Rutherford Co TN</t>
  </si>
  <si>
    <t>Abel Todd b 1795 d 1858 Georgia=&gt;Harrison Co KY=&gt;Decatur Co IN=&gt;Washington Co IA</t>
  </si>
  <si>
    <t>William H Todd b: 21 DEC 1821 in Harrison Kentucky USA (Keokuk Co Iowa1850,1860,1870)</t>
  </si>
  <si>
    <t>William R Todd Iowa b 1855 (1900 Medicine, Lincoln NB,1910 Nebraska, Furnas, Edison)</t>
  </si>
  <si>
    <t>William Harvey 1891 (1910 Chase Co NEB)=&gt;Santa Cruz Co, CA 1920s</t>
  </si>
  <si>
    <t>Harry Wm Todd 1920</t>
  </si>
  <si>
    <t>Job Todd b abt 1767 md 1802 Warren Co GA</t>
  </si>
  <si>
    <t>William Todd b 1817 md Martha Norris</t>
  </si>
  <si>
    <t>William Henry Todd b 1861</t>
  </si>
  <si>
    <t>Eugene Todd b 1899 md Tommi LNU</t>
  </si>
  <si>
    <t>William F Todd 9 b 1921</t>
  </si>
  <si>
    <t>James Todd 1725/1733 d 1800 Mecklenburg Co NC</t>
  </si>
  <si>
    <t>John Todd b abt 1755 d 1815 Putnam Co GA</t>
  </si>
  <si>
    <t>Joseph /Joseph Moses Todd b 1788 Wilkes Co GA d 1869 Upson Co GA md Hester</t>
  </si>
  <si>
    <t>Parker 1808 in Putnam Co</t>
  </si>
  <si>
    <t>George W. Todd b 1825=&gt;Newton Co MS</t>
  </si>
  <si>
    <t>Joseph /J.I.B. Todd 6 1854 md 1889 Ida LNU md 2) Sallie</t>
  </si>
  <si>
    <t>Lindsey O Todd b 1902 d 1973</t>
  </si>
  <si>
    <r>
      <t xml:space="preserve">John d 1803 Wilkes County, Georgia </t>
    </r>
    <r>
      <rPr>
        <sz val="12"/>
        <rFont val="Times New Roman"/>
        <family val="1"/>
      </rPr>
      <t>James Todd from Mecklenburg Co NC d 1797 Wilkes Co GA</t>
    </r>
  </si>
  <si>
    <t>Joseph W. Todd b 1778 d 1836 Upson Co Ga md 1818 Wilkes Co to Eliza Louisa Worthen</t>
  </si>
  <si>
    <t>b 1798-1800 Maryland</t>
  </si>
  <si>
    <t>William Todd b 1819 GA md 1847 to Lucy E. Bowen (1850 &amp; 1860 Coweta Co 1870 Heard Co)</t>
  </si>
  <si>
    <t>James Todd b 1857 md Margarett A. b 1856</t>
  </si>
  <si>
    <t>John Vinson Todd b 1891 md Clara E. b 1901 (1900: Heard Co GA)</t>
  </si>
  <si>
    <t>Samuel Todd 1847-1890 Gortnaran, Cumber Lower, Northern Ireland</t>
  </si>
  <si>
    <t>Thomas Todd 1883 Gortnaran 1959 Toronto, Ontario, Canada</t>
  </si>
  <si>
    <t>Thomas Leslie Christie Todd</t>
  </si>
  <si>
    <t>Todd Douglas 905-640-3387 14162 Ninth Line Stouffville, ON L4A 7X3</t>
  </si>
  <si>
    <t>?James Todd 1798-1878?</t>
  </si>
  <si>
    <t>James Todd 1820-1878 Carraickatain, Co Tyrone</t>
  </si>
  <si>
    <t>Thomas Walker Todd b1861/1855 d 1907=&gt;Londonderry in 1906</t>
  </si>
  <si>
    <t>James Walker Todd</t>
  </si>
  <si>
    <t>Brian Todd</t>
  </si>
  <si>
    <t>John Todd md Isabella Mowbray</t>
  </si>
  <si>
    <t>John Todd md 1855 Jane Purdy Coleraine</t>
  </si>
  <si>
    <t>Hugh Todd b 1865 Articlave, Dunboe, Londonderry</t>
  </si>
  <si>
    <t>George Todd  b1909 in Eastwood Thornliebank,Scotland.</t>
  </si>
  <si>
    <t>Neal Todd</t>
  </si>
  <si>
    <t>Archibald Todd d 1900 md 1851 Billy to Elizabeth Hunter</t>
  </si>
  <si>
    <t>Charles Todd 1857-1944 Drumnagee, Ballintoy</t>
  </si>
  <si>
    <t>Eric Todd 1931</t>
  </si>
  <si>
    <t>Donor (Eric James Todd)</t>
  </si>
  <si>
    <t>William Todd 1801 Co Antrim 1866 Toronto, Ontario, Canada md 1832 Ontario</t>
  </si>
  <si>
    <t>Samuel Todd 1846 - 1919 b. Ontario, Canada</t>
  </si>
  <si>
    <t>George Garfield Godson Todd 1889 - 1971 b. Ontario, Canada</t>
  </si>
  <si>
    <t>John Simeon Todd 1912 - 1981 b. Ontario, Canada</t>
  </si>
  <si>
    <t>Donor (John Harold Victor Todd)</t>
  </si>
  <si>
    <t>Thomas Todd b 1827-1830 Kingston Upon Hull, Yorkshire =&gt;IL 1850s</t>
  </si>
  <si>
    <t>William Todd b 1870 Bureau County IL</t>
  </si>
  <si>
    <t>William Todd b 1900-1978 Ohio, Bureau Co IL</t>
  </si>
  <si>
    <t>John P Todd 1925-1988 Walnut, Bureau Co IL</t>
  </si>
  <si>
    <t>Donor (Gary Todd)</t>
  </si>
  <si>
    <t>James b 1778 GA ( or maybe Virginia) in Warren Co in 1850</t>
  </si>
  <si>
    <t>James F  Todd 1806 GA md 1841 Warren Co GA to Narcissa Johnson b 1818</t>
  </si>
  <si>
    <t>James Aaron Todd 2 1848</t>
  </si>
  <si>
    <t>Robert L. Todd b 1871 d 1941 md Lula d 1947</t>
  </si>
  <si>
    <t>Robert L. Todd 1900</t>
  </si>
  <si>
    <t>Robert L Todd d 2000</t>
  </si>
  <si>
    <t>Robert Todd 1697-1775 Ireland-&gt;PA via NY or NJ</t>
  </si>
  <si>
    <t xml:space="preserve">Robert Todd Jr 1732 d 1816  </t>
  </si>
  <si>
    <t xml:space="preserve">David Todd 1765-1814  </t>
  </si>
  <si>
    <t>John Todd b 1809  - 1893</t>
  </si>
  <si>
    <t>Isaiah Heston Todd  1837-1908</t>
  </si>
  <si>
    <t>Charles Malin Todd1867-1948</t>
  </si>
  <si>
    <t>Father of Participant 1915-1981</t>
  </si>
  <si>
    <t>John Todd 1750-1813 PA-&gt;Shelby Co. KY</t>
  </si>
  <si>
    <t>Andrew Todd 1776-1844 PA-KY-Indiana</t>
  </si>
  <si>
    <t>Johnson Todd 1809-1870</t>
  </si>
  <si>
    <t>James Clayton Todd 1836-1915</t>
  </si>
  <si>
    <t>Joseph Lee Todd 1879-1954</t>
  </si>
  <si>
    <t>Father of participant</t>
  </si>
  <si>
    <t>David Todd 1791-1852</t>
  </si>
  <si>
    <t>Andrew W Todd 1824-1909</t>
  </si>
  <si>
    <t>William Granville Todd 1845-1915</t>
  </si>
  <si>
    <t>Malcolm N Todd 1877</t>
  </si>
  <si>
    <t>Robert todd 1801-1830</t>
  </si>
  <si>
    <t>Arthur Todd 1895</t>
  </si>
  <si>
    <t>Father of Participant 1923-</t>
  </si>
  <si>
    <t>William Todd d 1760-1770 Philadelphia Co, PA-&gt;Augusta Co, VA-&gt;Bedford Co, VA</t>
  </si>
  <si>
    <t>Samuel Todd ca 1739-1813 PA-Augusta Co &amp; Botetourt Co, VA-&gt;Clay Co, KY</t>
  </si>
  <si>
    <t>Samuel Todd 1772/7-1859 Botetourt Co, VA===&gt;KY(1811):Garrard, Gallatin and Franklin Co, KY</t>
  </si>
  <si>
    <t>James Dabney Todd 1824/7-1876 KY</t>
  </si>
  <si>
    <t>Samuel Dabney Todd 1856-19__ KY</t>
  </si>
  <si>
    <t>(William Todd d 1760-1770 Philadelphia Co, PA-&gt;Augusta Co, VA-&gt;Bedford Co, VA OR</t>
  </si>
  <si>
    <t xml:space="preserve">Andrew Todd d 1791, Ireland-&gt;NY or NJ-&gt;Chester Co &amp; Bedford Co, PA-&gt;Louisa Co, VA) </t>
  </si>
  <si>
    <t>John Todd 1746-1829 VA or PA-&gt;-KY-Lincoln Co., TN</t>
  </si>
  <si>
    <t>John Todd b 1770-80 d 1841 Parke County, IN</t>
  </si>
  <si>
    <t>John Milton Todd 1820-1862 Montgomery Co, KY-&gt;Parke Co, IN -&gt;Evansville, IN</t>
  </si>
  <si>
    <t>Silas Newton Todd 1845 IN 1930 OR</t>
  </si>
  <si>
    <t>Lloyd Sanford Todd 1890 Terre Haute IN 1930 Umatilla Co, OR</t>
  </si>
  <si>
    <t xml:space="preserve">William Todd d 1760-1770 Philadelphia Co, PA-&gt;Augusta Co, VA-&gt;Bedford Co, VA </t>
  </si>
  <si>
    <t>Nathan Todd  abt. 1780 Virginia</t>
  </si>
  <si>
    <t>Elijah Todd  abt. 1817 Virginia-27 Feb.1887-Daviess Co. Indiana)</t>
  </si>
  <si>
    <t xml:space="preserve">John Loyd Todd 1856 Daviess Co. Indiana- 1916-Clinton Co. Illinois </t>
  </si>
  <si>
    <t>Nathan Todd b abt 1775</t>
  </si>
  <si>
    <t>James Todd 1803-1877 Augusta Co, VA</t>
  </si>
  <si>
    <t>George Washington Todd 1844-1920</t>
  </si>
  <si>
    <t>James Todd of Augusta County Virginia (my ggggg  grandfather)</t>
  </si>
  <si>
    <t>Nathan Todd of Augusta County Virginia (my gggg  grandfather)</t>
  </si>
  <si>
    <t>Elijah Todd of Daviess County, Indiana (my ggg  grandfather)</t>
  </si>
  <si>
    <t>Mary Anne Todd of Daviess County, Indiana (my gg  grandmother)</t>
  </si>
  <si>
    <t>Patrick Oran Todd of Chicago, Illinois (my  grandfather)</t>
  </si>
  <si>
    <t xml:space="preserve">Andrew Todd ca 1760- d1801 &amp;1782 Elizabeth Sipes ca 1761-1830/  </t>
  </si>
  <si>
    <t>Andrew TODD B abt 1760. r Dover Twp, York Co, PA 1779, md Frederick Co, MD 1782 d 1801 in Tazewell Co.,Virginia.</t>
  </si>
  <si>
    <t>George TODD Sr. B 1784/1790 d 1830 Monroe Co, IN</t>
  </si>
  <si>
    <t>Andrew TODD. B 1806/1807 /VA. D1848  Douglas or Ozarks Co., Missouri</t>
  </si>
  <si>
    <t>Thomas TODD Rev. B 1845 Wright Co., MO d 1938 Gasconade Twp., Wright Co., MO</t>
  </si>
  <si>
    <t>James Harrison TODD.  b 1870 Hartville, Wright Co., MO d1946 Isabella, Ozark Co., MO</t>
  </si>
  <si>
    <t>William "Elbert" TODD B 1899 Near Odin, Wright Co, MO d1971 Kansas City, Jackson Co., MO</t>
  </si>
  <si>
    <t>George Todd 1784-1830 VA-&gt;KY-&gt;Monroe Co., IN</t>
  </si>
  <si>
    <t>Thomas Todd 1814-1905 Floyd Co., KY-&gt;Lawrence Co., IN</t>
  </si>
  <si>
    <t>James Newton Todd 1839-1933 IN</t>
  </si>
  <si>
    <t>Hiram Henry Todd 1870-1951 IN</t>
  </si>
  <si>
    <t>James Henry Todd 1899-1964 IN</t>
  </si>
  <si>
    <t>George Todd ca 1784 -1830 m1807 Sally Brooks 1783-ca 1815 &amp;ca 1817</t>
  </si>
  <si>
    <t xml:space="preserve">            Sally Followell ca 1800-1865</t>
  </si>
  <si>
    <t xml:space="preserve">William Brooks Todd b1813 VA d.1865 MO m. 1833 Elizabeth Newton 1817-1876 (1st cousins)  </t>
  </si>
  <si>
    <t>George Washington Todd b. 1835 Indiana d. Texas m. 1858 Rebecca Price</t>
  </si>
  <si>
    <t xml:space="preserve">George Washington Todd b. 1870, d. 1966, m. TX Maggie Tenne Meadows </t>
  </si>
  <si>
    <t xml:space="preserve">Andrew Todd d 1781 </t>
  </si>
  <si>
    <t>John Todd 1756- Somerset Co., NJ &amp; Washington Co., NY &amp; Greensburg, PA</t>
  </si>
  <si>
    <t>James Caldwell Todd 1795-1879 Washington Co, NY, Fayette Co, PA; Carroll Co., IN</t>
  </si>
  <si>
    <r>
      <t xml:space="preserve">Oscar Bodillion Todd </t>
    </r>
    <r>
      <rPr>
        <sz val="10"/>
        <rFont val="Arial"/>
        <family val="2"/>
      </rPr>
      <t>1829-1913 b.1829 Fayette Co,PA; Carroll Co,IN; Green Co,WI; Tippecanoe Co,IN; d.1913 Fountain Co,IN</t>
    </r>
  </si>
  <si>
    <t>Thomas Corydon Todd  1860 Carroll Co,IN; Green Co,WI; d.Montgomery Co,IN</t>
  </si>
  <si>
    <t>Carl S. Todd b.Carroll Co,IN d 1991 Montgomery Co., IN</t>
  </si>
  <si>
    <t>Robert M Todd   b 1921 Montgomery Co,IN</t>
  </si>
  <si>
    <t>William TODD b: 16 APR 1787 d: 15 MAY 1855 Somerset Co., NJ</t>
  </si>
  <si>
    <t>Jonathan TODD b: ABT 1825 NJ</t>
  </si>
  <si>
    <t>Milton Ira TODD 1847 NJ -&gt;IL</t>
  </si>
  <si>
    <t>Frank Todd 1875 IL</t>
  </si>
  <si>
    <t>Leland Todd 1909 IL</t>
  </si>
  <si>
    <t>John Todd (md Sarah Ismay) 1739-1823</t>
  </si>
  <si>
    <r>
      <t xml:space="preserve">John Todd (md Ann Phoenix) </t>
    </r>
    <r>
      <rPr>
        <sz val="12"/>
        <rFont val="Arial"/>
        <family val="2"/>
      </rPr>
      <t>1776-1857</t>
    </r>
  </si>
  <si>
    <t>Nicholas Todd 1805 Bedminster Twp, Somerset County, NJ =&gt;OH prior to 1837</t>
  </si>
  <si>
    <t>Issac Todd 1837 – b OH</t>
  </si>
  <si>
    <t>Miles J. Todd 1866 – b OH</t>
  </si>
  <si>
    <t>John A. TODD (1838-1892) m. 1869 Amanda A. Laird (1853-1926)</t>
  </si>
  <si>
    <t>Harry S. TODD (1876-1929) m. 1916 Bessie E. GEORGE  (1884-1966)\</t>
  </si>
  <si>
    <t>Andrew TODD (1718-1781) m. ? Mary [TODD] (?-?)</t>
  </si>
  <si>
    <t>Samuel TODD (1750-1816) m. ? Elizabeth ROSS (1764-1849)</t>
  </si>
  <si>
    <t>Samuel TODD (1793-1849) m. 1831 Susanna WILBUR (1810-1893)</t>
  </si>
  <si>
    <t>James Todd d 1781 Bernards Twp, Somerset Co, NJ</t>
  </si>
  <si>
    <t>John Todd md Sarah Kirkpatrick</t>
  </si>
  <si>
    <t>James Todd 1782 Somerset Co, NJ d 1851 Newfield NY md 1805 d (This James assumed to be the son of John Todd and Sarah Kirkpatrick because of use of Kirkpatrick as middle name in a later generation)</t>
  </si>
  <si>
    <t xml:space="preserve">Gawain Anderson  Todd b 1811 NY </t>
  </si>
  <si>
    <t>Charles Barker Todd b1838 Tompkin Co., NY d1900 Chicago, IL</t>
  </si>
  <si>
    <t>Arthur Leroy Todd b1863 W. Danby, Tompkins Co, NY d 1937 Fair Oaks?, CA</t>
  </si>
  <si>
    <t>John I Todd 1790-1861</t>
  </si>
  <si>
    <t xml:space="preserve">Augustus F. Todd </t>
  </si>
  <si>
    <t xml:space="preserve">1826-1907, </t>
  </si>
  <si>
    <t>David 1731-1809 Hunterdon Co, NJ</t>
  </si>
  <si>
    <t>James Todd 1777-</t>
  </si>
  <si>
    <t>William Pippinger Todd 1810-</t>
  </si>
  <si>
    <t>James Madison Todd 1833-</t>
  </si>
  <si>
    <t>Garret Biggs Todd 1857-1943</t>
  </si>
  <si>
    <t>William Todd 1883-1914</t>
  </si>
  <si>
    <t>John Lynford Todd 1904-1959</t>
  </si>
  <si>
    <t xml:space="preserve">John Todd 1755-1820 </t>
  </si>
  <si>
    <t>David Todd 1789-1817 Bedminster Twp, Somerset Co, NJ</t>
  </si>
  <si>
    <t>Henry Todd 1813 Hunterdon Co, NJ -1890  Burlingame, Osage Co, KS</t>
  </si>
  <si>
    <t>William Henry Todd 1848 NYC-1919 Saline, Kansas</t>
  </si>
  <si>
    <t>Charles Albert 1886 Burlingame, Osage Co, KS d 1968 CA</t>
  </si>
  <si>
    <t>Thomas Todd, 1781-1826. Fleming Co., KY.</t>
  </si>
  <si>
    <t>James W. N. Todd 1815-1841 Fleming Co, KY</t>
  </si>
  <si>
    <t>Newton Serncy Todd =&gt; Oregon in 1852</t>
  </si>
  <si>
    <t>Homer Clay Todd 1878 Marion Co, OR</t>
  </si>
  <si>
    <t>Otis Grover Todd 1880 Coberg, Lane Co., OR</t>
  </si>
  <si>
    <t xml:space="preserve">Archibald  born about 1745, Antrim County, Ulster, Ireland, died about 1781, SC,Married about 1770, Ireland, to Jeanne Dowdle </t>
  </si>
  <si>
    <t xml:space="preserve">Adam b 1781, SC d 1832, Anderson County, SC </t>
  </si>
  <si>
    <t>Archibald  b 1803 SC d 1860 Anderson, SC</t>
  </si>
  <si>
    <t xml:space="preserve">William  b 1845 Anderson Co, SC  d 1886 Anderson Co, SC </t>
  </si>
  <si>
    <t xml:space="preserve">Benjamin, b 1878 Anderson County, SC d 1945 Columbia, SC </t>
  </si>
  <si>
    <t xml:space="preserve">Benjamin Jr.   b1924 Columbia, SC d 1961 Bowling Green, KY </t>
  </si>
  <si>
    <t>Benjamin TODD (b.1749 m.1781;d.1823-Logan Co. KY)</t>
  </si>
  <si>
    <t>Benjamin L. TODD (b.1784-M ?</t>
  </si>
  <si>
    <t>Dr. Christopher Columbus Eastin TODD (b.1825;m.1848;d.1856)</t>
  </si>
  <si>
    <t>Benjamin Lawrence TODD b 1852</t>
  </si>
  <si>
    <t>Benjamin TODD  b.1749 d 1823-Logan Co. KY</t>
  </si>
  <si>
    <t>Benjamin L. TODD  b.1784/1788-Maryland d1848-Pike Co. MO</t>
  </si>
  <si>
    <t>John Hall TODD b 1819-St. Louis Co. MO d.1881-Louisiana,Pike Co., MO</t>
  </si>
  <si>
    <t>Benjamin Franklin TODD b 1859-Pike Co. MO  d 1941-La Mesa,CA</t>
  </si>
  <si>
    <t xml:space="preserve">Dell Bowman TODD b 1885-Missouri d.1967-Montebello,CA </t>
  </si>
  <si>
    <t xml:space="preserve">Father </t>
  </si>
  <si>
    <t>Francis Callis “Flavius” Todd 1811-1873</t>
  </si>
  <si>
    <t>Christopher Columbus Todd 1844-1867</t>
  </si>
  <si>
    <t xml:space="preserve">Flavius J.C. Todd (1830-1883) </t>
  </si>
  <si>
    <t>Christopher Columbus (Lum) Todd(1860-1935,)</t>
  </si>
  <si>
    <t>Father of Participant 1900-1994</t>
  </si>
  <si>
    <t>John Todd d 1809/1810 Bourbon Co, KY</t>
  </si>
  <si>
    <t>John Todd ca 1767 MD 1828 Bourbon Co., KY</t>
  </si>
  <si>
    <t>Benjamin Todd 1815 KY-</t>
  </si>
  <si>
    <t>ohn Todd 1842 Pike Co. IL-</t>
  </si>
  <si>
    <t>John Todd 1872 Kansas -</t>
  </si>
  <si>
    <t>Thomas Todd b c 1609 – d c 1671   Anne Arundel  Co MD</t>
  </si>
  <si>
    <t>Thomas Todd d 1677 Anne Arundel Co., MD</t>
  </si>
  <si>
    <t>Lancelot Todd 1674-1735 Anne Arundel Co., MD</t>
  </si>
  <si>
    <t>Lancelot Todd ca 1715 md 1735 d 1791</t>
  </si>
  <si>
    <t>Alexander Todd  1736-1808 Anne Arundel Co &amp; Frederick Co., MD</t>
  </si>
  <si>
    <t>Basil Todd 1762 —1809</t>
  </si>
  <si>
    <t xml:space="preserve">Lot Todd b abt 1785 </t>
  </si>
  <si>
    <t>John Todd 1812- d 1858  Seneca Co OH md 1831 (Columbiana Co. OH) Mary Ann Starkey</t>
  </si>
  <si>
    <t>Joseph Todd 1856 - d Seneca Co, OH</t>
  </si>
  <si>
    <t>Alfred Calvin Todd b 1880 Attica, Seneca County, OH d 1950  Bellevue, Seneca County, Ohio.</t>
  </si>
  <si>
    <r>
      <t xml:space="preserve">John Todd ca 1767 md 1791 Mary Jarman </t>
    </r>
    <r>
      <rPr>
        <sz val="11"/>
        <rFont val="Arial"/>
        <family val="2"/>
      </rPr>
      <t>(Baltimore) d 1823 Franklin Co, OH</t>
    </r>
  </si>
  <si>
    <t>Joseph TODD  1794 (MD) d 1851 (Lagrange Co., IN)</t>
  </si>
  <si>
    <t>Clark Franklin TODD b 1844 Lagrange Co., D 1915 Clearspring,Lagrange Co., IN</t>
  </si>
  <si>
    <t>Joseph Franklin TODD b 1868 Clearspring, Lagrange Co., IN.</t>
  </si>
  <si>
    <t>Lewis R TODD b 1892 Lagrange, IN.</t>
  </si>
  <si>
    <t>Benjamin Todd b 1792 d 1882 Hancock Co. OH</t>
  </si>
  <si>
    <t xml:space="preserve">Elisha Todd 1824 </t>
  </si>
  <si>
    <t>Sylvester Todd b 1855 OH 1921 Helena OH</t>
  </si>
  <si>
    <t>Samuel Todd c1765-1844 MD-Beaver Co., PA</t>
  </si>
  <si>
    <t>Benjamin Todd 1791 1848 PA</t>
  </si>
  <si>
    <t>Samuel B. Todd 1816 1907 Beaver Co., Pa &amp; Columbiana Co., Ohio</t>
  </si>
  <si>
    <t>Thomas Taggart Todd 1850 1882, Columbiana Co., OH</t>
  </si>
  <si>
    <t>Hugh Laughlin Todd 1880 1918 Columbiana Co., Ohio &amp; Chicago, Illinois</t>
  </si>
  <si>
    <t>Basil Todd 1762—1809</t>
  </si>
  <si>
    <t>Samuel Todd 1785</t>
  </si>
  <si>
    <t>Father of participant  1891-1986</t>
  </si>
  <si>
    <t>Joshua Todd md 1792 MD</t>
  </si>
  <si>
    <t>Joshua Todd 1809-1854 MD-&gt;Howard Co, MO</t>
  </si>
  <si>
    <t>Strother Ham Todd 1846-1923-30  Howard Co., MO</t>
  </si>
  <si>
    <t xml:space="preserve">Farther of parcticipant </t>
  </si>
  <si>
    <t>Michael Todd d 1730 Dorchester Co., MD</t>
  </si>
  <si>
    <t>Michael Todd  1708-1748 Dorchester Co., MD</t>
  </si>
  <si>
    <t>Michael Todd 1733-1802 Dorchester and Caroline Co. MD</t>
  </si>
  <si>
    <t>Benjamin Todd ca 1772-1838</t>
  </si>
  <si>
    <t xml:space="preserve">Bennett Todd 1808 1901 Caroline Co., MD </t>
  </si>
  <si>
    <t xml:space="preserve">Francis Swiggett Todd 1842 1914 Caroline. Co., MD </t>
  </si>
  <si>
    <t>Francis Linwood Todd 1871-1932 Caroline. Co., MD</t>
  </si>
  <si>
    <t>Maurice Linwood Todd 1906-1966 Caroline. Co., MD</t>
  </si>
  <si>
    <t>James Todd 1715-1754</t>
  </si>
  <si>
    <t>Michael Todd d after 1763</t>
  </si>
  <si>
    <t>Thomas McIntyre Todd md Priscilla Todd 1807</t>
  </si>
  <si>
    <t>William Thomas Todd 1814-1889</t>
  </si>
  <si>
    <t>John Major Todd 1851-1935</t>
  </si>
  <si>
    <t>Fulton Thomas Todd 1882Dorchester Co, MD -1967 Caroline Co MD</t>
  </si>
  <si>
    <t>Alton Todd 1908-1966</t>
  </si>
  <si>
    <t>Thomas Todd d 1677 md Ann Gorsuch</t>
  </si>
  <si>
    <t>Thomas Todd b 1660 md Elizabeth Bernard d 1724</t>
  </si>
  <si>
    <t xml:space="preserve"> Thomas Todd 1706-1738/9 md (1) Lettice Thacker</t>
  </si>
  <si>
    <t xml:space="preserve">           (2) Eleanor Dorsey</t>
  </si>
  <si>
    <t xml:space="preserve"> Thomas Todd 1738-1798</t>
  </si>
  <si>
    <t xml:space="preserve"> Bernard Todd 1766-1826</t>
  </si>
  <si>
    <t xml:space="preserve"> Thomas Jefferson Todd 1805-1843</t>
  </si>
  <si>
    <t xml:space="preserve"> Thomas Bernard Todd1834-1923</t>
  </si>
  <si>
    <t xml:space="preserve"> Thomas Bernard Todd 1866-1952</t>
  </si>
  <si>
    <t>James Todd r Kennett Twp 1799; d 1820 Kennett Twp, Chester Co, PA</t>
  </si>
  <si>
    <t>William TODD b:1791 d:1824 Pennsbury Twp, Chester Co, PA</t>
  </si>
  <si>
    <t>Charles Twaddell TODD b:1809 Chester Co, PA d: 1874 Lancaster Co, PA</t>
  </si>
  <si>
    <t>Lewis Kenneda TODD b: 1832 New Castle Co, Delaware d: 1889</t>
  </si>
  <si>
    <t>John Gardner TODD b: 1865 Lancaster Co, PA d: 1936</t>
  </si>
  <si>
    <t>Clinton Benjamin TODD b: 1910 d: 1986</t>
  </si>
  <si>
    <t xml:space="preserve">   </t>
  </si>
  <si>
    <t>John TODD b&lt;1754 or bef&gt;, d bef 1819; m &lt;1780&gt; Rosannah _____ d bef 1819.</t>
  </si>
  <si>
    <t>William G. TODD b 1781 PA, d 1868 Holmes Co, OH</t>
  </si>
  <si>
    <t>William TODD Jr b 1825 Washington Co, PA, d 1889 Holmes Co, OH</t>
  </si>
  <si>
    <t>Rev. Milton Emmett TODD b 1857 Holmes Co, OH, d 1932 Lake Co, OH</t>
  </si>
  <si>
    <t>Participant’s Father 1897-1954</t>
  </si>
  <si>
    <t>James Todd 1717-1783 Hanover Twp, Lancaster Co, PA</t>
  </si>
  <si>
    <t>James Hugh Todd 1758-1794</t>
  </si>
  <si>
    <t>David Todd 1791-1867 PA=&gt;Champaign Co, IL</t>
  </si>
  <si>
    <t xml:space="preserve">Thomas Mitchell Todd 1827-Hanover Twp </t>
  </si>
  <si>
    <t>David Solon Todd 1860-1928</t>
  </si>
  <si>
    <t xml:space="preserve">John Sharp Todd 1724 </t>
  </si>
  <si>
    <t>John S. Todd b 1784 Salisbury, Rowan Co, NC=&gt;d IL 1843</t>
  </si>
  <si>
    <t>John Francis Marion Todd b 1840 Paducah, KY=&gt;Bloomington IN=&gt;Waynesville, IL=&gt;Stablehurst,NB=&gt;Neosha Co, KS d 1930</t>
  </si>
  <si>
    <t>John Harrison Todd b 1871 Illinois d 1936 Kansas</t>
  </si>
  <si>
    <t>John Todd d 1775 Chester Co, PA</t>
  </si>
  <si>
    <t>James Todd md Alice Poultney</t>
  </si>
  <si>
    <t>John Neatby Todd 1794-1849</t>
  </si>
  <si>
    <t>William Rogers Todd 1837-1924 NJ</t>
  </si>
  <si>
    <t>James Madison 1882</t>
  </si>
  <si>
    <t xml:space="preserve">Participant VON533 </t>
  </si>
  <si>
    <t>William Todd md 1765 Guilford Co NC d 1805 Belmont Co, OH</t>
  </si>
  <si>
    <t xml:space="preserve">Stephen Todd b 1777 GA md 1798 Warren GA d 1847 Belmont Co OH (WrigtsboroMM  was in , Columbia Co, GA, then 1793 in Warren Co, then in 1870 McDuffie Co) </t>
  </si>
  <si>
    <t>Elisha Todd b: 1806 Belmont Co, Ohio d: 1881 Cedar Co, IA</t>
  </si>
  <si>
    <t>Tillman Todd b:1847 Ohio d: 1913 Cedar Co, IA</t>
  </si>
  <si>
    <t>Carr Todd b 1886 IA d 1972 Tipton, Cedar Co., IA</t>
  </si>
  <si>
    <t>Father of Participant       </t>
  </si>
  <si>
    <t>Participant not recruited yet</t>
  </si>
  <si>
    <t>John Todd b abt 1750</t>
  </si>
  <si>
    <t xml:space="preserve">James Todd b abt 1780 r West Nantrneal, Chester, PA md Jenrietta Harris  </t>
  </si>
  <si>
    <t xml:space="preserve">Mills Todd West b abt 1810 West Nantrneal, Chester, PA    </t>
  </si>
  <si>
    <t>John Todd b abt 1834  West Nantrneal, Chester, PA (resides 1870 Indianapolis, Marion Co, IN)</t>
  </si>
  <si>
    <t>Participant??? (not signed up yet as of 1/19/05)</t>
  </si>
  <si>
    <t>William Tod born b. ca 1624 Scotland?</t>
  </si>
  <si>
    <t xml:space="preserve">Joseph (I) Todd b. 1645, Eling (Southampton) England, d1699, Philadelphia </t>
  </si>
  <si>
    <t>Benjamin Todd b. ca 1725/28, Easton (Northampton) PA d1817/20, Boonesborough (Madison) KY.</t>
  </si>
  <si>
    <t>Peter Todd b1756, Easton (Northampton),PA d. 1840 Madison County, KY</t>
  </si>
  <si>
    <t>Aaron "Captain" Todd b. 1784, Rowan County, NC, d. bef 01-Aug-1859</t>
  </si>
  <si>
    <t xml:space="preserve">Pheby/Fely Todd b. 02-Feb-1819, Rutherford County, TN,70  and Unknown.  </t>
  </si>
  <si>
    <t>Aaron Wilson Todd b 1840, Rutherford County, TN d 1920,</t>
  </si>
  <si>
    <t>Andrew L. Sr  (a Tennessee Senator)</t>
  </si>
  <si>
    <t>(From here up, same as Dr. Fowler Ivie Todd)</t>
  </si>
  <si>
    <t xml:space="preserve"> (Participant)</t>
  </si>
  <si>
    <t>Joseph Todd b 1645 Eling, Southampton, England d 1699 Philadelphia Co, PA</t>
  </si>
  <si>
    <t>Benjamin Todd 1725/8 Easton, Northampton Co, PA -1817/1820 Madison Co, KY</t>
  </si>
  <si>
    <t>William Thomas Todd 1793 NC m 1815 in TN d. 1860/70 in Cannon County, TN).</t>
  </si>
  <si>
    <t>James Spear Todd b 1822 TN (d. bef Feb 1899 Rutherford County, TN)</t>
  </si>
  <si>
    <t>John T. Todd b1847 Cannon County, TN d. 1914 Rutherford County, TN).</t>
  </si>
  <si>
    <t>Harvey L. Todd b1871 Rutherford County, TN d. 1954 Rutherford County, TN)</t>
  </si>
  <si>
    <t>Benjamin Todd 1728 Bucks Co PA -1812 Boonesboro KY</t>
  </si>
  <si>
    <t>Peter Todd 1756 Easton, PA – 1833 Madison Co, KY</t>
  </si>
  <si>
    <t>Jeremiah Todd b 1795 NC 1851 Madison Co, KY</t>
  </si>
  <si>
    <t xml:space="preserve">Martin M. Todd b. 1840 Madison County KY </t>
  </si>
  <si>
    <t>Howard Henry b. 1884 d.1935 Kingston KY</t>
  </si>
  <si>
    <t xml:space="preserve">Walker Everette Sr. Todd b. 1822 Alabama </t>
  </si>
  <si>
    <t xml:space="preserve">Ivie John Creel Todd b. 1871 Cannon County, TN </t>
  </si>
  <si>
    <t>Father of Participant  Stephen b 1898</t>
  </si>
  <si>
    <t>50b</t>
  </si>
  <si>
    <t xml:space="preserve">Joseph (I) Todd b. 1645 Eling (Southampton) England, d. 1699 Philadelphia. </t>
  </si>
  <si>
    <t>Benjamin (1) Todd b. 1725/28 Easton (Northampton) PA, d. Madison County, KY.</t>
  </si>
  <si>
    <t>Benjamin (II) Todd b. 1759 Easton (Northampton) PA, d. Rutherford County, TN.</t>
  </si>
  <si>
    <t>Robert 'Robbin' Todd b. ca 1784 Rowan County, NC, d. 1859 Rutherford County, TN.</t>
  </si>
  <si>
    <t>Hiram Harmon Todd b. 1813 TN, d. 1887 Coffee County, TN.</t>
  </si>
  <si>
    <t>Thomas J. Todd b. 1852 TN</t>
  </si>
  <si>
    <t>Benjamin Todd, 1778 NC - 1855 GA</t>
  </si>
  <si>
    <t>John B. Todd, 1799 Wilkes Co, GA - abt 1853 Jones Co GA</t>
  </si>
  <si>
    <t>Samuel Todd, 1831 Jones Co, GA -1868, Oppelo, Conway Co AR</t>
  </si>
  <si>
    <t>James Elonzo Todd, 1863 MS - 1919, Oppelo, Conway Co AR</t>
  </si>
  <si>
    <t xml:space="preserve">Charles Todd b. 1795 resided Amwell, Hunterdon Co NJ </t>
  </si>
  <si>
    <t xml:space="preserve">Jeremiah Todd b. 1825 Amwell, Hunterdon Co, NJ d. 1902 Solebury Twp, Bucks Co, PA </t>
  </si>
  <si>
    <t xml:space="preserve">John Runkle Todd b 1858 Trenton, NJ d. 1919 Spring Lake, NJ </t>
  </si>
  <si>
    <t>1.  Benjamin Todd b.1778 North Carolina  d.  Feb 1855  Ga.  Married Rebecca</t>
  </si>
  <si>
    <t>2.  John B Todd  b  1799 Wilks Co Ga.  d  bet 1850 and 1853  Jones Co. Ga.  Married.  Elizabeth Bass Greene b. abt 1805  Ga.  d.  after 1855</t>
  </si>
  <si>
    <t>3.  John Mason Todd  b. 1829  died 5/19/1864 killed in battle Spottsbyvania VA.  married Sarah Jane (Lucy) Wheeler</t>
  </si>
  <si>
    <t xml:space="preserve">4.  John Mitchell Todd.  b.   5/8/1852 Ga. d.  5/19/1915 Dekalb County Alabama  married Sarah Catherine Joiner  b.  3/20/1856 Ga  d.  2/22/1943 Marshall Co. Alabama </t>
  </si>
  <si>
    <t>5.  Menton Constello Todd  b.  5/13/1893  Limestone County Alabama  d.  6/18/1983 Madison County Alabama  Married  Harriett Lou Alice Hatley b 10/26/1889 Marshall County Alabama  d. 3/5/1962  Lincoln County Tennessee.</t>
  </si>
  <si>
    <t>6. Father of Participant</t>
  </si>
  <si>
    <t>Caleb Todd b 1715 d 1795 Rowan Co NC</t>
  </si>
  <si>
    <t>ISAAC TODD B. 1845 Fought in CIVIL WAR. in the  35th. KY mounted infantry Co. E/ with his brother William B. Todd</t>
  </si>
  <si>
    <t xml:space="preserve"> LONNIE TODD B. (He was minister at General Baptist Church in Henderson.Had 14 children)</t>
  </si>
  <si>
    <t xml:space="preserve"> EARNIE BARRETT TODD B. 1901    </t>
  </si>
  <si>
    <t>Cornelius Todd b: ???  md1739 (Richmond Co., VA)  d: c. 1750 (Northumberland Co., VA)</t>
  </si>
  <si>
    <t>Cornelius Todd  b: c.  1746  d: before OCT 1792 (Northumberland Co., VA)</t>
  </si>
  <si>
    <t xml:space="preserve">James Todd  b: 1786  (Northumberland Co. VA)  d: 1868 (Switzerland Co., IN) </t>
  </si>
  <si>
    <t>Henry Todd  b: 1819 d: 25 NOV 1889 (Vevay, Switzerland Co, IN</t>
  </si>
  <si>
    <t>Frederick Charles Todd  1865 (Vevay) d 1953 (Norwood, OH)</t>
  </si>
  <si>
    <t>John Todd b Ireland? Settled in Washington Co VA by 1792=&gt;Indiana abt 1810</t>
  </si>
  <si>
    <t>Thomas b 1809 Indiana md Caroline</t>
  </si>
  <si>
    <t>Charlie b 1848 Greene Co IN</t>
  </si>
  <si>
    <t>John Todd b 1884/1889 Greene Co IN .</t>
  </si>
  <si>
    <t>Raymond Todd 1920 of Shoals Indiana,</t>
  </si>
  <si>
    <t>James Edward Todd b 1938 d12/6/2005 Bloomfield, Greene Co IN</t>
  </si>
  <si>
    <t>James Douglas Todd</t>
  </si>
  <si>
    <t>Elial Todd ca 1810 England d pr 1850 MI</t>
  </si>
  <si>
    <t>Francis/Frank Eugene Todd, 1837–1898, b Detroit, Michigan d Lambertville, MI</t>
  </si>
  <si>
    <t>William Todd of Alnwick, Northumberland, Tailor, (died pr 1772)</t>
  </si>
  <si>
    <t>John Todd of Berwick-upon-Tweed, Northumberland,Gardener (1756 - 1812)</t>
  </si>
  <si>
    <t>William Todd of Berwick-upon-Tweed, Northumberland,Mariner and Customs Officer (1792 - 1873)</t>
  </si>
  <si>
    <t>John Martin Todd of London, Cabinet-Maker (1838 -after 1901)</t>
  </si>
  <si>
    <t xml:space="preserve">Henry Graves Todd b1874 London d.c.1964 </t>
  </si>
  <si>
    <t xml:space="preserve"> Reginald Todd (1545-After 1569) Pontefract, West Riding, Yorkshire, England</t>
  </si>
  <si>
    <t xml:space="preserve"> Sir Wyll (William) Todd (1569-1617) Pontefract, West Riding, Yorkshire, England</t>
  </si>
  <si>
    <t xml:space="preserve"> John Todd (1594-          ) Pontefract, West Riding, Yorkshire, England</t>
  </si>
  <si>
    <t xml:space="preserve"> John Todd * (1621-1690) Pontefract, West Riding, Yorkshire -&gt; Rowley, MA</t>
  </si>
  <si>
    <t xml:space="preserve"> James Todd (1671-1734) Rowley, MA</t>
  </si>
  <si>
    <t xml:space="preserve"> Jonathan Todd (1704-1775) Rowley, MA</t>
  </si>
  <si>
    <t xml:space="preserve"> Lt. James Todd (1732-1808) Rowley, MA</t>
  </si>
  <si>
    <t xml:space="preserve"> Jonathan Todd (1769-1849) Rowley, MA</t>
  </si>
  <si>
    <t xml:space="preserve"> James Parker Todd (1811-1881) Rowley, MA</t>
  </si>
  <si>
    <t xml:space="preserve"> Charles Randolph Todd (1843-1916) Rowley, MA -&gt; Newburyport, MA</t>
  </si>
  <si>
    <t xml:space="preserve"> Edward March Todd (1876-1918) Newburyport, MA</t>
  </si>
  <si>
    <t xml:space="preserve"> Glendon Forrest Todd (1895-1977) Newburyport, MA</t>
  </si>
  <si>
    <t>William Todd/Todde, born in 1525 (Possibly England)</t>
  </si>
  <si>
    <t xml:space="preserve">Reginald Todd 1545-9/ (Pontefract, West Riding, Yorkshire, Eng) Wyll Todd 1569-1617 (Pontefract, West Riding, Yorkshire, Eng ) &amp;1592 Isabell Rogerson ca 1570 John Todd 1594 (Pontefract, West Riding, Yorkshire, Eng) &amp;1620 Alice Clayton 1598 </t>
  </si>
  <si>
    <t xml:space="preserve">John Todd b.1621 Bradford, West Riding, Yorkshire, Eng  - d. Rowley, Essex, MA </t>
  </si>
  <si>
    <t>John Todd b 1661 d 1740/1</t>
  </si>
  <si>
    <t>Samuel Todd 1693 d 1743</t>
  </si>
  <si>
    <t xml:space="preserve">Nathaniel Todd b. b. 15 Apr. 1718, at Newbury, Mass; d. 1782, at Kittery, Maine; </t>
  </si>
  <si>
    <t xml:space="preserve">William Todd, baptized 13 January 1745; died before 1817 at ?Kittery, Maine; </t>
  </si>
  <si>
    <t>Samuel Todd  1769 1807 Kittery, York, Co. Maine</t>
  </si>
  <si>
    <t xml:space="preserve">William M. Todd  1804 1870 Kittery, York County, Maine </t>
  </si>
  <si>
    <t>Albert William Todd b 1842  r. Salisbury, Essex Co, MA 1880</t>
  </si>
  <si>
    <t>Albert Bradbury Todd Sr. 1873 r. Springfield, Hampden Co., MA 1930</t>
  </si>
  <si>
    <t>John Todd b 1858 Randalstown, Co Antrim, Ireland d 1935 Thornliebank</t>
  </si>
  <si>
    <t>James Strang Todd b 1893 d 1966</t>
  </si>
  <si>
    <t>James Todd b 1920 Thornliebank, Scotland d 1987 Victoria</t>
  </si>
  <si>
    <t>Paul Anthony Todd 1947 Victoria d 2003 Victoria, Australia</t>
  </si>
  <si>
    <t>James Todd - b. 1769? Ireland?; d. ? Warren Co OH; m. Mary A Brand - b. 1773</t>
  </si>
  <si>
    <t>William B. Todd - b.1829 Clifton,OH; d. 1914 Clifton,OH; m. Rebecca P. Wilkinson - b.</t>
  </si>
  <si>
    <t>Charles E. Todd - b.1865 Clifton,OH; d.1959 San Pedro,CA; m. Mary E. Stitt - b.1881</t>
  </si>
  <si>
    <t>William H. Todd - b.1910 Greenville, OH; d.1980 Lodi,CA; m. Eleanor F. Broman –</t>
  </si>
  <si>
    <t>James Todd 1759-1846 md 1788 to Katherine Forbes=&gt;Pittsburgh 1787</t>
  </si>
  <si>
    <t>James Todd Jr 1796- 1860 Beaver Co PA md Mary Littell</t>
  </si>
  <si>
    <t>William Littell Todd 1825-1902 md Rachel Temple d 1888</t>
  </si>
  <si>
    <t>William Todd 1700-1761/1770 Ireland (possibly Co Antrim)=&gt;Philadelphia Co PA/Somerset Co NJ=&gt;Hunterdon Co NJ=&gt;Augusta Co VA=&gt;Bedford Co VA</t>
  </si>
  <si>
    <t>H1426</t>
  </si>
  <si>
    <t>H1419</t>
  </si>
  <si>
    <t>H1483</t>
  </si>
  <si>
    <t>H1451</t>
  </si>
  <si>
    <t>H1430</t>
  </si>
  <si>
    <t>H1425</t>
  </si>
  <si>
    <t>H1429</t>
  </si>
  <si>
    <t>H1435</t>
  </si>
  <si>
    <t>Todd, Benjamin - Birth/Chris: ... 1816 at ...</t>
  </si>
  <si>
    <t>H1424</t>
  </si>
  <si>
    <t>H1420</t>
  </si>
  <si>
    <t>H1439</t>
  </si>
  <si>
    <t>H1445</t>
  </si>
  <si>
    <t>H1434</t>
  </si>
  <si>
    <t>H1443</t>
  </si>
  <si>
    <t>H1432</t>
  </si>
  <si>
    <t>H1440</t>
  </si>
  <si>
    <t>H1449</t>
  </si>
  <si>
    <t>H1402</t>
  </si>
  <si>
    <t>H1404</t>
  </si>
  <si>
    <t>H1396</t>
  </si>
  <si>
    <t>William  Todd b 1741=&gt;Rockingham Co NC by 1790</t>
  </si>
  <si>
    <t>Cornelius Todd md 1739 d 1750 Northumberland Co VA</t>
  </si>
  <si>
    <t>John B Todd b 1777 VA (per 1850 Shelby Co TN census)=&gt;Rockingham Co NC=&gt;Lincoln Co TN=&gt;AL=&gt;Shelby Co TN</t>
  </si>
  <si>
    <t>H1444</t>
  </si>
  <si>
    <t>Hugh Todd d 1787 Mecklenburg Co NC</t>
  </si>
  <si>
    <t>John Todd d 1799 Mechklenburg Co NC</t>
  </si>
  <si>
    <t>H1437</t>
  </si>
  <si>
    <r>
      <t>Thomas Todd</t>
    </r>
    <r>
      <rPr>
        <sz val="12"/>
        <rFont val="Times New Roman"/>
        <family val="1"/>
      </rPr>
      <t xml:space="preserve"> aka"Sugar Tom" b. 1792 North Carolina (probably Rowan County); d. c1865 Madison County, Kentucky; m. 1824 Charity Carney, </t>
    </r>
  </si>
  <si>
    <t>Joseph Todd b 1757 md Mary Berry</t>
  </si>
  <si>
    <r>
      <t xml:space="preserve">Jenny Lee Todd </t>
    </r>
    <r>
      <rPr>
        <sz val="12"/>
        <rFont val="Times New Roman"/>
        <family val="1"/>
      </rPr>
      <t>(1866-1924) b. and d. in Madison Co., Kentucky; m. 1885 Robert L. Potts</t>
    </r>
  </si>
  <si>
    <r>
      <t>Louis Todd Potts</t>
    </r>
    <r>
      <rPr>
        <sz val="12"/>
        <rFont val="Times New Roman"/>
        <family val="1"/>
      </rPr>
      <t xml:space="preserve"> (1890-1983) born in Garrard Co., KY, died in Madison Co.,KY; m. Minerva Soper.</t>
    </r>
  </si>
  <si>
    <t>Mother of Coordinator</t>
  </si>
  <si>
    <t>William Todd 1762-1843Salters Grange, Co Armagh md Margaret 1762-1828</t>
  </si>
  <si>
    <t>James Todd 1789-1858</t>
  </si>
  <si>
    <t>James Todd 1837-1939 Salters Grange</t>
  </si>
  <si>
    <t>Andrew Todd md Janet Armor (leased 100 acres of Carricknaveagh, Co Down)</t>
  </si>
  <si>
    <t>John Todd md 1777  Barbara Scott, Bonhill, Dumbartonshire (Loch Lomond</t>
  </si>
  <si>
    <t>John Todd b 1834 Bathgate, West Lothian</t>
  </si>
  <si>
    <r>
      <t>John Todd, Sr.</t>
    </r>
    <r>
      <rPr>
        <sz val="10"/>
        <rFont val="Courier New"/>
        <family val="3"/>
      </rPr>
      <t xml:space="preserve">  1695 – 1758 South Newport River,Liberty Co later  McINtosh Co GA</t>
    </r>
  </si>
  <si>
    <t>Edward D. Todd 1805=&gt;Tarrant Co GA</t>
  </si>
  <si>
    <r>
      <t>John Todd, Sr.</t>
    </r>
    <r>
      <rPr>
        <sz val="10"/>
        <rFont val="Courier New"/>
        <family val="3"/>
      </rPr>
      <t xml:space="preserve">  1695 – 1758 South Newport River,Liberty Co later  McIntosh Co GA</t>
    </r>
  </si>
  <si>
    <t>Jefferson Todd b 1814 TN</t>
  </si>
  <si>
    <t>Caleb Todd b 1750s=&gt;Wilkes Co GA=&gt;Madison Co KY d 1807</t>
  </si>
  <si>
    <t>Benjamin Todd b 1717-1727 PA d 1817 Madison Co KY</t>
  </si>
  <si>
    <t>John Todd md 1724 Abington Pres Church, Phila. Co PA</t>
  </si>
  <si>
    <t>John Todd md 1724 Abington Pres Church, Phila Co PA d 1799 Mecklenburg Co NC</t>
  </si>
  <si>
    <t>Thomas Todd b 1814/1824 Anderson Co SC md Caroline Watson 1840=&gt;Gwinnet Co GA (PROB son of James Todd Sr (md Jane Erksine) or James Todd b 1799</t>
  </si>
  <si>
    <t>H1372</t>
  </si>
  <si>
    <t>Andrew Todd d 1791 Louisa Co VA</t>
  </si>
  <si>
    <t>H1362</t>
  </si>
  <si>
    <t>James C. Todd</t>
  </si>
  <si>
    <t>H1361</t>
  </si>
  <si>
    <t>Participants 29489,EPE518,BRS435,KHF128,19784 -Data deleted from sheet per TLT</t>
  </si>
  <si>
    <t>H1366</t>
  </si>
  <si>
    <t>H1379</t>
  </si>
  <si>
    <t>H1387</t>
  </si>
  <si>
    <t>H1377</t>
  </si>
  <si>
    <t>James Addison Todd of Daviess County, Indiana (my great  grandfather son of Mary Anne Todd)</t>
  </si>
  <si>
    <t>H1389</t>
  </si>
  <si>
    <t>H1384</t>
  </si>
  <si>
    <t>H1385</t>
  </si>
  <si>
    <t>H1423</t>
  </si>
  <si>
    <t>H1422</t>
  </si>
  <si>
    <t>H1401</t>
  </si>
  <si>
    <t>H1382</t>
  </si>
  <si>
    <t>H1367</t>
  </si>
  <si>
    <t>H1371</t>
  </si>
  <si>
    <t>H1368</t>
  </si>
  <si>
    <t>11/2005</t>
  </si>
  <si>
    <t>H1373</t>
  </si>
  <si>
    <t xml:space="preserve">Ira Glenn Todd - Participant (45278) </t>
  </si>
  <si>
    <t>H1375</t>
  </si>
  <si>
    <t>H1380</t>
  </si>
  <si>
    <t>H1378</t>
  </si>
  <si>
    <t>H1431</t>
  </si>
  <si>
    <t>H1442</t>
  </si>
  <si>
    <t>H1381</t>
  </si>
  <si>
    <t>H1405</t>
  </si>
  <si>
    <t>4/26'2005</t>
  </si>
  <si>
    <t>11/2008</t>
  </si>
  <si>
    <t>3/28/2005</t>
  </si>
  <si>
    <t>Newton Taylor Todd 1896</t>
  </si>
  <si>
    <t>Newton Todd b 1860</t>
  </si>
  <si>
    <t>H1390</t>
  </si>
  <si>
    <t>H1388</t>
  </si>
  <si>
    <t xml:space="preserve">H. Michael Todd - Participant </t>
  </si>
  <si>
    <t>Caleb Todd b 1690s =&gt;northern Bucks Co 1742</t>
  </si>
  <si>
    <t>H1394</t>
  </si>
  <si>
    <t>Mary Todd b. 1762 Prob NC d. 1866 Cannon County, TN (Mary Todd’s consort/husband prob Benjamin Todd based on DNA.</t>
  </si>
  <si>
    <t xml:space="preserve">Elizabeth Todd ca 1792/1800 </t>
  </si>
  <si>
    <t>H1398</t>
  </si>
  <si>
    <t>Caleb Todd b 1750s=&gt;Wilkes Co GA=&gt;Madison co KY d 1807</t>
  </si>
  <si>
    <t>H1427</t>
  </si>
  <si>
    <t>Benjamin Todd b 1717-1727 d 1817 Madison co KY</t>
  </si>
  <si>
    <t>H1386</t>
  </si>
  <si>
    <t>Sir William Todd(e)  (1525-   ) Pontefract, West Riding, Yorkshire, England</t>
  </si>
  <si>
    <t>John  Todd md Isabella Mowbray, Toneduff, Cumber Lower, Londonderry</t>
  </si>
  <si>
    <t xml:space="preserve">John Todd b 1839 Toneduff, Cumber Lower md 1855 Dunboe to Jane Purdy  </t>
  </si>
  <si>
    <t>James Todd - 1796 Washington Co. PA; d. 1863 Clark Co OH; m. Elizabeth G Garlough b Hagerstown MD d 1890 Stewartsville MO</t>
  </si>
  <si>
    <t>Merl</t>
  </si>
  <si>
    <t>H1379?</t>
  </si>
  <si>
    <t>GLA334</t>
  </si>
  <si>
    <t>H1448</t>
  </si>
  <si>
    <t>Bradley</t>
  </si>
  <si>
    <t>Participant GLA334 didn't match (Danny Todd)</t>
  </si>
  <si>
    <t>H2194</t>
  </si>
  <si>
    <t>Nathan Todd 1751 Ireland-1828 Laurens Co SC</t>
  </si>
  <si>
    <t>Thomas Todd b 1788 =&gt;Gwinett Co GA=&gt;Laurens Co</t>
  </si>
  <si>
    <t>Silas Clayburn Baugh.  B 1861 Marshall Co AL</t>
  </si>
  <si>
    <t>Silas Manual Baugh b 1886</t>
  </si>
  <si>
    <t>Silas J. D. Baugh b 1913 Frost TX</t>
  </si>
  <si>
    <t>Thomas J. Todd b 1827=&gt;Marshall Co AL abt 1850 d 1863  (assumed to be consort of Elizabeth Baugh b1840, daughter of Reuben Baugh)</t>
  </si>
  <si>
    <t>Charles Wesley Todd (Alias 1880 James W.) b. Jan, 1835, Canada; d. Mar 3, 1915, Dewittville, Chautauqua Twp., Chautauqua Co. NY</t>
  </si>
  <si>
    <t>Uriah George Todd b. Dec 12, 1863, Canada; d. Nov 22, 1958, Ellery Township, Chautauqua Co. NY</t>
  </si>
  <si>
    <t>Warnie Leroy Todd b. Dec 13, 1911, Ellery, Chautauqua Co, NY; d. Mar 19, 1990 Jamestown, Chautauqua Co., NY</t>
  </si>
  <si>
    <t>William Todd b. c1815 Ireland=&gt;Canada</t>
  </si>
  <si>
    <t>Thomas Todd (b. between 1778-1784 Ireland; d. 1847, Laurens District, SC)</t>
  </si>
  <si>
    <t>Samuel David Todd (b. Feb 11, 1820, Laurens District, SC; d. c1860, Pickens District, SC)</t>
  </si>
  <si>
    <t>William Lathan Todd (b. Jun 12, 1852, Chauga Creek, Pickens District, SC; d. Apr 27, 1935, Candler, NC)</t>
  </si>
  <si>
    <t>Coke Daniel Todd (b. Aug. 23, 1878, Oconee County, SC; d. Jul 17, 1964, Asheville, NC)</t>
  </si>
  <si>
    <t>David Odell Todd (b. Oct 20, 1908, Habersham County, GA; d. Mar 4, 1993, Asheville, NC</t>
  </si>
  <si>
    <t>Nathaniel “Nathan” Todd (b. c1751 Ireland or Scotland; d 1828, Laurens District, SC)</t>
  </si>
  <si>
    <t>William Tod b. ca 1624 possibly Scotland</t>
  </si>
  <si>
    <t>Benjamin Todd I (b. 1725/8 Easton, Northampton Co, PA -1817/1820 Madison Co, KY); m. Sarah Giffin abt. 1750 PA.</t>
  </si>
  <si>
    <t>Benjamin Todd II, (b. 1759 PA (was in the Rev. War); m. Margaret Barkley 1783 NC</t>
  </si>
  <si>
    <r>
      <t>Benjamin Todd III (b. c1785, NC (in the War of 1812); m. 25 Aug 1808, Madison Co. Ky; m. Mary “Polly” Todd (Mary was the daughter of Peter Todd, brother of Benjamin II, so Benjamin III &amp; Mary were 1</t>
    </r>
    <r>
      <rPr>
        <vertAlign val="superscript"/>
        <sz val="11"/>
        <color indexed="8"/>
        <rFont val="Arial"/>
        <family val="2"/>
      </rPr>
      <t>st</t>
    </r>
    <r>
      <rPr>
        <sz val="11"/>
        <color indexed="8"/>
        <rFont val="Arial"/>
        <family val="2"/>
      </rPr>
      <t xml:space="preserve"> cousins.</t>
    </r>
  </si>
  <si>
    <t xml:space="preserve">Benjamin Todd IV, (b. 1813 TN; m. Elvira Summers 1834 TN </t>
  </si>
  <si>
    <t>LeGrand Todd b. (b. 1842 TN); m. Semantha Ellen Combs 1863 KS</t>
  </si>
  <si>
    <t>William Henry Todd (b. 1866 KS); m. Lillian Serilda Evans 1889 KS</t>
  </si>
  <si>
    <t>Artie Evans Todd (b. 1891 KS); m. Carrie Delona Brown 1913 MO</t>
  </si>
  <si>
    <t>Caleb Todd b 1690s=&gt;northern Bucks Co by 1742</t>
  </si>
  <si>
    <t>Joseph Todd (b 1645 Eling, Southampton, England d 1699 Philadelphia, PA</t>
  </si>
  <si>
    <t>Patrick Todd born in 1768, Northern Ireland, died in 1852 in Laurens, SC,</t>
  </si>
  <si>
    <t>Andrew Todd born in 1804, Laurens, SC, d af 1880 St. Clair County, AL</t>
  </si>
  <si>
    <t>Andrew Wade Todd b about 1835 AL, d bef 1900 Jones County, MS</t>
  </si>
  <si>
    <t>William Asbury Todd b 1873 Talladega ,AL, d 1931 Sumrall, Lamar County, MS</t>
  </si>
  <si>
    <t>James David Todd (b. Jan 19,1943, Clayton, Johnston NC; d. Oct 19 1994, Raleigh, NC)</t>
  </si>
  <si>
    <t xml:space="preserve">James David Todd (b. 1821, VA; d. Clayton, Johnston, NC; </t>
  </si>
  <si>
    <t xml:space="preserve">James A. Todd (b. c1868, NC; d. Oct 19 1953; </t>
  </si>
  <si>
    <t>Willie Herman Todd (b. Sep 16 1902, Wilson’s Mill, Johnston, NC; d. Oct 1981, Garner NC;</t>
  </si>
  <si>
    <t>Robert R. Preston Todd 1817-1889</t>
  </si>
  <si>
    <t>unknown parentage but doesn't quite match Washington Co VA or other SW Virginia Todds</t>
  </si>
  <si>
    <t>Participant's Father</t>
  </si>
  <si>
    <t>Richard L Todd</t>
  </si>
  <si>
    <t>Tillman Todd, b. 1811Cole Co, MO; d. 1850, Knox Co., MO; m. 4 Sep 1832, Kezziah B. Harriman Cole Co., Missouri.</t>
  </si>
  <si>
    <t xml:space="preserve">Nelson Franklin Todd, b. abt Sep 1835, Moniteau Co., MOi; d. 1894, Live Oak, Sutter, CA; </t>
  </si>
  <si>
    <t xml:space="preserve">Charles Deakins Todd, b 1873, Live Oak, Sutter, CA; d 1948, Lodi, San Joaquin, CA;  </t>
  </si>
  <si>
    <t>Low Todd b 1723 Philadelphia Co PA d1793  Jefferson Co TN</t>
  </si>
  <si>
    <t>William Todd b abt 1700 =&gt;Philadelphia Co PA and Hunterdon Co NJ=&gt;1750 Augusta Co VA=&gt;1760 Bedford Co VA</t>
  </si>
  <si>
    <t>Abbott Levi James Todd b. 1820 Indiana; d.1886 Oregon</t>
  </si>
  <si>
    <t>Levi Todd b. 1860 OR; d. 1900-1910 CA</t>
  </si>
  <si>
    <t>Emory S. Todd 1899 CA</t>
  </si>
  <si>
    <t>Father of Jesse, possibly John or James Todd, sons of Low Todd (Knox Co KY &amp; Knox Co TN)</t>
  </si>
  <si>
    <t>Jesse Todd, b. prob 1795 Kentucky, lived Campbell Co, TN; d 1874, Moniteau Co., MO</t>
  </si>
  <si>
    <t>father of Abbott pos Owen KentuckyTodd 1791-1862</t>
  </si>
  <si>
    <t>Owen Todd 1762-1817</t>
  </si>
  <si>
    <t>Robert Todd 1697-1775 Philadelphia Co, PA</t>
  </si>
  <si>
    <t>David Todd 1723-1785 KY</t>
  </si>
  <si>
    <t>Robert 1697-1775</t>
  </si>
  <si>
    <t>David 1723-1785</t>
  </si>
  <si>
    <t>Owen 1762-1817</t>
  </si>
  <si>
    <t>Levi Wesley b 1807</t>
  </si>
  <si>
    <t>Jerome Gillett b 1841 IN md 1872 MN</t>
  </si>
  <si>
    <t>Chauncy Todd b 1877 MN</t>
  </si>
  <si>
    <t>Robert R. Preston Todd 1817-1889 Russell Co, VA; Lawrence Co, IN; Ozark/Douglas Co, MO; Fulton Co AR</t>
  </si>
  <si>
    <t>Andrew Jackson Todd 1837 Douglas Co MO 1901 Wright Co MO</t>
  </si>
  <si>
    <t>James Nathan Todd 1867 MO d 1952</t>
  </si>
  <si>
    <t>Roger Gilmore Todd 1891-1975 MO</t>
  </si>
  <si>
    <t>Samuel Todd b NC md 1810 Davidson Co TN to Nancy Newton=&gt;Franklin=&gt;Lawrence Co TN</t>
  </si>
  <si>
    <t>William J. Todd b 1812-1882 Lawrence Co TN</t>
  </si>
  <si>
    <t>Ananias Todd 1833 -1903 Wayne Co TN</t>
  </si>
  <si>
    <t xml:space="preserve">Samuel Todd 1867 </t>
  </si>
  <si>
    <t>Charlie Sherman TODD 1899 - 1980</t>
  </si>
  <si>
    <t xml:space="preserve">Henry Todd b 1797 md Julia (r 1850 and 1860 Fayette Co, VA) </t>
  </si>
  <si>
    <t xml:space="preserve">John Todd md Fannie </t>
  </si>
  <si>
    <t>George Todd b 1855 md Amanda</t>
  </si>
  <si>
    <t>Jacy Todd b 1895</t>
  </si>
  <si>
    <t>Daimon Todd</t>
  </si>
  <si>
    <t>John Henry Todd b 1821 Clark Co OH</t>
  </si>
  <si>
    <t>James M Todd  md 1873 Lora Otstot</t>
  </si>
  <si>
    <t>Arthur J Todd b 1880 Clark Co OH</t>
  </si>
  <si>
    <t>Arthur J Todd b 1921 Clark Co OH</t>
  </si>
  <si>
    <t>James Todd - 1796 Washington Co. PA; d. 1863 Clark Co OH; m. Elizabeth G Garlough</t>
  </si>
  <si>
    <t xml:space="preserve">James Todd - b. 1750s  d. ? Warren Co OH; m. Mary A Brand </t>
  </si>
  <si>
    <t>Jesse Todd b 1860 Ireland md Elnora Poynting</t>
  </si>
  <si>
    <t xml:space="preserve">Jesse William Todd b 1891 Spring Garden, Miller Co MO d 1963 Nyssa, Malheur,Oregon </t>
  </si>
  <si>
    <t>? Jesse Raynous Todd 1915-2000 Montclair, Essex, NJ</t>
  </si>
  <si>
    <t>Preston Lee Todd (b. 1805), b. 1805 TN or KY, d. 1875 MO</t>
  </si>
  <si>
    <t>William Calvin Todd, b. 1849 MO; D. 1925 OK</t>
  </si>
  <si>
    <t>Ed Todd, b. 1882 MO; d. 1957 CA</t>
  </si>
  <si>
    <t>Eddie Shields Todd (&amp; father of Coordinator), b. 10 Jan 1920; d. 1 Nov 1953</t>
  </si>
  <si>
    <t>Father of Preston, possibly John or James Todd, sons of Low Todd (Knox Co KY &amp; Knox Co TN)</t>
  </si>
  <si>
    <t>Augustus Todd b 1807 Wilkes Co GA; moved to Mulberry, Crawford Co AR by 1830, Pulaski Co.,MO by 1840, &amp; Barry Co Mo by 1850; d. c1865 Clifty, AR</t>
  </si>
  <si>
    <t>George Washington, b. 14 Sep 1833 Tennessee; d. 1 Jan 1923</t>
  </si>
  <si>
    <t>Thomas Edward, b. 25 Feb 1877 Clifty, AR, d. 15 Dec 1953; He had 11 children.</t>
  </si>
  <si>
    <t>Quentin Todd, b. 1921, d. 24 Jan 2007</t>
  </si>
  <si>
    <t>James Todd 1725/1733 d bef 1800 Mecklenburg Co NC</t>
  </si>
  <si>
    <t>John Todd b abt 1700 d 1799 Mecklenburg Co NC md 1724 Abington Pres Church, Phila. Co PA</t>
  </si>
  <si>
    <t xml:space="preserve">John Todd, b 1700 prob Ireland d 1799 Mecklenburg Co NC md 1724 Abington Presb. Church,Philadelphia Co </t>
  </si>
  <si>
    <t xml:space="preserve">John Todd, b Abt. 1700; died Bef. April 1799 Mecklenburg Co., NC.  </t>
  </si>
  <si>
    <t xml:space="preserve">John Sr. b c1750-1765 Mecklenburg Co, NC; d c1815 Putnam Co GA </t>
  </si>
  <si>
    <t>Daniel Todd, b. 1822, Laurens County, SC; d. 14 Aug 1907, Kenton, TN; he lived in Henderson County TN; m. Hawkins Roberts</t>
  </si>
  <si>
    <t>Thomas Todd, b. 22 Nov 1863, Henderson County, TN; d. 26 Aug. 1927, Trimble, TN; his death certificate lists Daniel Todd &amp; Hawkins Roberts as his parents.</t>
  </si>
  <si>
    <t>James Todd Sr. b. 1774; died in Henderson County TN.</t>
  </si>
  <si>
    <t xml:space="preserve">Daniel Todd, b. 1822, Laurens County, SC; d. 14 Aug 1907, Kenton, TN; lived Henderson County TN; </t>
  </si>
  <si>
    <t xml:space="preserve">Thomas Todd, b 1863, Henderson County, TN; d. 1927, Trimble, TN; </t>
  </si>
  <si>
    <t>Herbert (Hubert) C. Todd, b. 1888, Dyersburg, TN; d. 1959?, Hayti, MO</t>
  </si>
  <si>
    <t>Thomas Edward Todd, b 1910, Portageville, MO; d. 1991, Hobart, IN</t>
  </si>
  <si>
    <t>James Todd Sr. (Possibly) b. 1774, South Carolina; died in Henderson County TN.</t>
  </si>
  <si>
    <t>Perry Todd, b 5 May 1896, Tennessee, died 16 Oct 1966, Trimble, Tennessee</t>
  </si>
  <si>
    <t>William Lee Todd, b 4 Jul 1921, Tennessee, died 3 Aug 1997, Trimble, Tennessee</t>
  </si>
  <si>
    <t>Grandfather of participant</t>
  </si>
  <si>
    <t>Robert Todd b 1750 Ireland=&gt;Laurens Co SC abt 1773</t>
  </si>
  <si>
    <t>Robert Todd, b. 1794; m. Zilly Unk?</t>
  </si>
  <si>
    <t>Joseph Todd, b. 1 Feb 1844, Meriwether County, Georgia; d. 9 Jul 1922, Meriwether County, Georgia; m. Martha Moody, b. 30 Mar 1849; d. 3 Dec 1924</t>
  </si>
  <si>
    <t>William A. “Bill” Todd, b. 26 Sep 1868; d. 13 Jan 1927, Wooster, Meriwether County, Georgia; m. 23 Feb 1890, Meriwether County, Georgia, Emma Estes, b. 5 10 1875, Meriwether County, Georgia; d. 3 10 1931, Wooster, Meriwether County, Georgia</t>
  </si>
  <si>
    <t>Lewis Cleveland Todd, b. 1 May 1919, Meriwether County, Georgia; d. 21 Dec 1973, Manchester, Meriwether County, Georgia;</t>
  </si>
  <si>
    <t>John Todd d 1822 Laurens Co SC</t>
  </si>
  <si>
    <t>Robert TODD b. Aug 1806 Co Down, No Ireland, m. Co. Down, Prudence Ann SCOTT; immigrated to Butler Co OH USA by 1870.</t>
  </si>
  <si>
    <t>Robert Scott Todd, b. 1839</t>
  </si>
  <si>
    <t>William R. Todd b 1870</t>
  </si>
  <si>
    <t>Samuel Pogue Todd b 1899; d. 1979</t>
  </si>
  <si>
    <t>James G. Todd (Possibly) 1769-1850 of Russell Co, and Washington Co VA</t>
  </si>
  <si>
    <t>Joseph Todd b. 1808</t>
  </si>
  <si>
    <t>James Edmunson Todd b. 1835</t>
  </si>
  <si>
    <t>James Melvin Todd b. 1868</t>
  </si>
  <si>
    <t>Lacy Burns Todd b. 1891</t>
  </si>
  <si>
    <t>James Alderson Todd b. 1912</t>
  </si>
  <si>
    <t>Melvin Reynolds Todd</t>
  </si>
  <si>
    <r>
      <t>John Sharp Todd</t>
    </r>
    <r>
      <rPr>
        <sz val="11"/>
        <color indexed="8"/>
        <rFont val="Arial"/>
        <family val="2"/>
      </rPr>
      <t xml:space="preserve">, b. 11 Dec 1724; d. 1799 Rowan Co, NC; m. c1753 Nancy, b. 07 Jun 1739; d. bef 1790 Rowan Co, NC </t>
    </r>
  </si>
  <si>
    <r>
      <t>James Todd, Sr</t>
    </r>
    <r>
      <rPr>
        <sz val="11"/>
        <color indexed="8"/>
        <rFont val="Arial"/>
        <family val="2"/>
      </rPr>
      <t>; (Revolutionary Soldier) b. 31 Jul 1757 Rowan Co, NC; d. 17 Nov 1814 Rowan Co, NC; m. 11 Mar 1784 Rowan Co, NC Margaret Erwin, b. 14 Oct 1759 Rowan Co, NC; d. bet 1807-1810 Rowan Co, NC (daughter of Joseph Erwin &amp; Agness Reed).</t>
    </r>
  </si>
  <si>
    <r>
      <t>Joseph Erwin Todd</t>
    </r>
    <r>
      <rPr>
        <sz val="11"/>
        <color indexed="8"/>
        <rFont val="Arial"/>
        <family val="2"/>
      </rPr>
      <t xml:space="preserve"> b bet 1786-1789 Rowan Co, NC; d. Dec 1871 Rowan Co, NC; m. 16 Apr 1818 Rowan Co, NC Margaret Robison, b. bet 1784-1789 Rowan Co, NC; d. bet 1841-1849 Rowan Co, NC</t>
    </r>
  </si>
  <si>
    <r>
      <t>Joseph Beckeweth Todd</t>
    </r>
    <r>
      <rPr>
        <sz val="11"/>
        <color indexed="8"/>
        <rFont val="Arial"/>
        <family val="2"/>
      </rPr>
      <t>; b. 02 Sep 1822 Rowan Co, NC; d. 11 Dec 1903 Boone, Watauga Co, NC; m. aft 1850 Watauga Co, NC Elizabeth McGhee, b. 05 Dec 1830 Watuaga Co, NC; d. 01 Sep 1873 Watuaga Co, NC</t>
    </r>
  </si>
  <si>
    <r>
      <t>William G. Todd</t>
    </r>
    <r>
      <rPr>
        <sz val="11"/>
        <color indexed="8"/>
        <rFont val="Arial"/>
        <family val="2"/>
      </rPr>
      <t>; b 1865 Watauga Co, NC; d. 1951 NC; m. bef 1896 Isabella Hodge, b. 22 Nov 1864; d. 02 Jul 1897</t>
    </r>
  </si>
  <si>
    <r>
      <t>John Carl Todd</t>
    </r>
    <r>
      <rPr>
        <sz val="11"/>
        <color indexed="8"/>
        <rFont val="Arial"/>
        <family val="2"/>
      </rPr>
      <t xml:space="preserve"> b. 27 Jan 1896 Caldwell Co, NC; d. 02 Mar 1987; m. Caldwell Co, NC Pearl Smith; b. 1906; d. 1985 or 1986 Minnesota. </t>
    </r>
  </si>
  <si>
    <r>
      <t>Joseph Todd</t>
    </r>
    <r>
      <rPr>
        <sz val="11"/>
        <color indexed="8"/>
        <rFont val="Arial"/>
        <family val="2"/>
      </rPr>
      <t xml:space="preserve"> b 25 May 1798 Londonderry, Derry, Ireland; d 12 Jan 1880 Beaucoup Township, Perry County, Illinois; m Ann Schannon (b 1807 Londonderry, Ireland; d 1855 Todds Mill, Illinois )</t>
    </r>
  </si>
  <si>
    <r>
      <t>Patrick Todd</t>
    </r>
    <r>
      <rPr>
        <sz val="11"/>
        <color indexed="8"/>
        <rFont val="Arial"/>
        <family val="2"/>
      </rPr>
      <t xml:space="preserve"> b 28 Oct 1829 Londonderry, Derry, Ireland; d 19 Feb 1906 Pilot Knob, Perry, Illinois; m Mary Dempsay (b 1833 Pennsylvannia; d 1906 Perry, Illinois)</t>
    </r>
  </si>
  <si>
    <r>
      <t>Richard John Todd</t>
    </r>
    <r>
      <rPr>
        <sz val="11"/>
        <color indexed="8"/>
        <rFont val="Arial"/>
        <family val="2"/>
      </rPr>
      <t xml:space="preserve"> b 3 Mar 1868 Oakdale, Washington. Illinois; d 7 Aug 1939 Rice, Perry, Illinois; m Alice McCrary (b 1869 Craig, Illinois; d 1940 Illinois)</t>
    </r>
  </si>
  <si>
    <r>
      <t>John Herman Todd</t>
    </r>
    <r>
      <rPr>
        <sz val="11"/>
        <color indexed="8"/>
        <rFont val="Arial"/>
        <family val="2"/>
      </rPr>
      <t xml:space="preserve"> b 3/15/1896 Oakdale, Washington, Illinois; d 16 Aug 1963 DuQuoin, Illinois; m Clara Reidleberger (b 1898 Illinois; d 1962 Du Quoin, Illinois)</t>
    </r>
  </si>
  <si>
    <r>
      <t>Rex Gale Todd</t>
    </r>
    <r>
      <rPr>
        <sz val="11"/>
        <color indexed="8"/>
        <rFont val="Arial"/>
        <family val="2"/>
      </rPr>
      <t xml:space="preserve"> b 22 Jan 1926; d 6 Aug 1996 Lowell, Lake, Indiana; m Marie Eillen Woolsey (b 11 Feb 1932 Du Quoin, Illinois; d 28 Mar 2008 Margate, Fl) </t>
    </r>
  </si>
  <si>
    <t>John Todd b abt 1800 resided Co Londonderry</t>
  </si>
  <si>
    <t>John Todd 1837 d 1912 md 1859 in Coleraine to Fanny Sinclair</t>
  </si>
  <si>
    <t>Samuel Todd 1871 d 1900  Govan, Scotland</t>
  </si>
  <si>
    <t>John Todd 1895 Govan, Scotland d 1956 Salt Coats, Ayrshire, Scotland</t>
  </si>
  <si>
    <t>John Todd  1925 1996 Salt Coats, Ayrshire, Scotland</t>
  </si>
  <si>
    <t>Robert Kingsman 1951-2010</t>
  </si>
  <si>
    <t>Joel Todd b.8 Mar 1801, Madison KY, d. 18 Sep 1886, Madison, KY, wife, Nancy Ruth Lee</t>
  </si>
  <si>
    <t>John Todd b. 1 Jan 1826, Madison KY, d. 8 Feb 1905, Hancock, IL, wife, Martha Ann Elder</t>
  </si>
  <si>
    <r>
      <t xml:space="preserve">John Elder Todd b. 2 May 1857, </t>
    </r>
    <r>
      <rPr>
        <b/>
        <sz val="12"/>
        <color indexed="8"/>
        <rFont val="Times New Roman"/>
        <family val="1"/>
      </rPr>
      <t>**</t>
    </r>
    <r>
      <rPr>
        <sz val="12"/>
        <color indexed="8"/>
        <rFont val="Times New Roman"/>
        <family val="1"/>
      </rPr>
      <t>Madison, KY, d. 3 Jan 1929, Hancock, IL, wife, Frances "Fannie" Mouldin</t>
    </r>
  </si>
  <si>
    <t>Harley Elder Todd b. 14 Aug 1891, Hancock, IL, d. 21 Apr 1997, Dallas, TX, wife, Mabel Geneva Hamilton</t>
  </si>
  <si>
    <t>Harley Hamilton Todd b. 11 Dec 1913, Hancock, IL, d. 15 Sep 1951, East Chicago, Lake, IN, wife, Esther,</t>
  </si>
  <si>
    <t>Richard Todd 1748/0 -1825</t>
  </si>
  <si>
    <t>Rufus Todd 1842-</t>
  </si>
  <si>
    <t>Harry D. Todd 1880-</t>
  </si>
  <si>
    <t>Hal Childs Todd 1907 Chicago, IL -1989 San Antonio, TX</t>
  </si>
  <si>
    <t>Hugh Blair Todd 1811 Spottsylvania Co VA=&gt;KY=&gt; Franklin, TN d 1887</t>
  </si>
  <si>
    <t>Jesse Todd b 1770-1780 d 1840-1850 Cannon Co TN</t>
  </si>
  <si>
    <t>Thomas Todd b 1846</t>
  </si>
  <si>
    <t>Micajah Franklin Todd b 1817 Rutherford Co TN d 1870/80</t>
  </si>
  <si>
    <t>Paul L b 1912 d 1965 Cannon Co TN</t>
  </si>
  <si>
    <t>Bridges Todd b 1887 d 1967 Cannon Co TN</t>
  </si>
  <si>
    <t>Donald Smith Todd 1882 TN 1959 Dawson Co TX</t>
  </si>
  <si>
    <t>John Henry Todd b 1841 1926 Fannin Co TX</t>
  </si>
  <si>
    <t>Jimmi Doxie Todd 1925 Dawson Co TX</t>
  </si>
  <si>
    <t>William Todd, b 1818 TN; d Aft. 1880 Granby, Newton, MO, m. 21 Jun. 1839 Sarah Ewell, Cannon TN</t>
  </si>
  <si>
    <t>James C Todd b. 1842 Cannon, TN; d. 1923 Carroll County, AR</t>
  </si>
  <si>
    <t>James B Todd, b 1788 NC d. bet. 1860-1870 Cannon Co,  TN</t>
  </si>
  <si>
    <t>William Thomas Todd b1867 AR d 1937 Waco, McLennan, TX</t>
  </si>
  <si>
    <t>William Todd b 1892 Huntsville, Madison, AR d 1963 Waco, McLennan, TX</t>
  </si>
  <si>
    <t xml:space="preserve">Randall Woodrow Todd b 1914 Ross, McLennan, TX d 1967 Waco, McLennan, TX </t>
  </si>
  <si>
    <t>William Todd 1864 Wilmington DE d 1932 Brooklyn, NY</t>
  </si>
  <si>
    <t>James H Todd 1894 Brooklyn 1977 Pinehurst, NC</t>
  </si>
  <si>
    <t>William H Todd 1923 Brooklyn 1993 Rye NY</t>
  </si>
  <si>
    <t>Wallas/Wallace J b 1854 md 1889 Laura (1900 Centralia, Boone Co MO)</t>
  </si>
  <si>
    <t>Homer L. b 1891 md Lola B b 1891 (1920 East San Diego, San Diego CA</t>
  </si>
  <si>
    <t>Wallace G Todd 1915 d1998 Aptos CA</t>
  </si>
  <si>
    <t>James Wallace Todd b 1940</t>
  </si>
  <si>
    <t>Nathaniel Todd b 1785 Ireland=&gt;Deaborn Co, IN 1839 d 1866</t>
  </si>
  <si>
    <t>John Todd 1823 Ireland=&gt;Dearborn Co IN=&gt;Sullivan Co MO 1860-1880</t>
  </si>
  <si>
    <t>Joseph Todd of Eling, Southamptonshire, England d 1699 Philadelphia</t>
  </si>
  <si>
    <t>Caleb Todd b 1690s England=&gt;northern Bucks Co 1742</t>
  </si>
  <si>
    <t>father of John could be Benjamin Todd b 1717-1727 PA d 1817 Madison Co KY</t>
  </si>
  <si>
    <t>John Todd b. 25 Mar 1773, Rowan Co NC, d. 15 Apr 1839, Madison, KY, wife, Martha "Patsy" Collier</t>
  </si>
  <si>
    <t>John Toddd d 1822 Laurens Co SC</t>
  </si>
  <si>
    <t>Robert Todd b 1750s Ireland=&gt;Laurens Co 1773</t>
  </si>
  <si>
    <t>Jesse Todd b 1795 KY?  =&gt;Moniteau Twp Cole Co MO 1840 d</t>
  </si>
  <si>
    <t>Tillman Todd b 1811</t>
  </si>
  <si>
    <t>Nelson Todd  b 1835</t>
  </si>
  <si>
    <t>H1428</t>
  </si>
  <si>
    <t xml:space="preserve">Caleb Todd b 1750s =&gt;Wilkes GA=&gt;d1807 Madison KY              </t>
  </si>
  <si>
    <t xml:space="preserve">William b 1781 GA d 1871 TN     </t>
  </si>
  <si>
    <t>Benjamin Todd 1717-1727Co PA -1812 Madison Co KY</t>
  </si>
  <si>
    <t>Caleb Washington b  1824 Rutherford Co TN d1900/10 TN</t>
  </si>
  <si>
    <t>William Lewis Todd 1845 Rutherford Co TN 1925 Dade Co MO</t>
  </si>
  <si>
    <t>Donald Lee Todd 1930 Cedar Co MO</t>
  </si>
  <si>
    <t>Thomas Newton Todd 1871Coffee County TN 1963 Cedar Co MO</t>
  </si>
  <si>
    <t>Paul Burton Todd 1901 Cedar Co MO d 1917 Gallatin Co MT</t>
  </si>
  <si>
    <t>H1400</t>
  </si>
  <si>
    <t>Benjamin Todd 1778-1855 Jones Co GA</t>
  </si>
  <si>
    <t>John Albert Todd, 1906 Oppelo, Conway Co AR - 1977 Morrilton, Conway Co AR</t>
  </si>
  <si>
    <t>H1446</t>
  </si>
  <si>
    <t>Marion 1842 1918 Madison Co IL</t>
  </si>
  <si>
    <t>Raymond Todd 1893 - 1939</t>
  </si>
  <si>
    <t>H1447</t>
  </si>
  <si>
    <t>John A. Todd b 1815 md 1836 Polly Searcy in Washington Co MO d 1857</t>
  </si>
  <si>
    <t>John S. Todd b 1844 md Rachel</t>
  </si>
  <si>
    <t>Albert A. Todd 1875</t>
  </si>
  <si>
    <t>John Cleo Vernie Todd b1912</t>
  </si>
  <si>
    <t>H1403</t>
  </si>
  <si>
    <t>Robert Todd b 1750s Ireland=&gt;1773 Laurens Co SC</t>
  </si>
  <si>
    <t>Charles Marion Todd 1916 AR d 1970 Long Beach, CA</t>
  </si>
  <si>
    <t>Wililam Todd 1745 Scotland =&gt;SC 1767 d  1820 Horry Co SC</t>
  </si>
  <si>
    <t>William Todd, b. bet.1766-1774; d. c1820; m. 08 Feb 1790 Elizabeth Maybar</t>
  </si>
  <si>
    <t>John Todd, b. 10 13 1794, probably Cecil County, MD; d. 22 Sep 1825; m 14 May 1815 West Nottingham Presbyterian, Cecil County, MD Margaret M. McCartney, b. 12 Feb 1794 probably Cecil Co. MD; d. 14 May 1850</t>
  </si>
  <si>
    <t>William M. Todd, b. 28 Oct 1818 probably Cecil Co. MD; d. 12 Aug 1896 Buck Hill, Chester, PA; m. 05 Feb 1846 Philadelphia, PA Pamela Kirk Taylor, b. 11 Oct 1827 Chester, Pennsylvania; d. 24 Dec 1900</t>
  </si>
  <si>
    <t>Jonas Chamberlain Todd, b. 2 Sep 1862 Monroe county, PA; d. 11 Apr 1927 Christiana, Lancaster PA; m. 9 Sep 1886 Presbyterian Church Paradise, PA Ella Magdalena Stern, b. 27 Nov 1863 PA; d. 29 4 1946</t>
  </si>
  <si>
    <t>H1441</t>
  </si>
  <si>
    <t>Andrew Todd 1697 Antrim/Londonderry Ireland=&gt;1720 to Londonderry Co, NH d 1777</t>
  </si>
  <si>
    <t>195878</t>
  </si>
  <si>
    <t>unknown1</t>
  </si>
  <si>
    <r>
      <t xml:space="preserve"> Alexander Morris Todd 1893-1974</t>
    </r>
    <r>
      <rPr>
        <sz val="12"/>
        <rFont val="Times New Roman"/>
        <family val="1"/>
      </rPr>
      <t xml:space="preserve"> Francis Ridgely Todd 1902-1980</t>
    </r>
  </si>
  <si>
    <t>Melvin Todd 1870/3-1947</t>
  </si>
  <si>
    <t xml:space="preserve">John Casel Todd </t>
  </si>
  <si>
    <t>Godfrey Ray Todd</t>
  </si>
  <si>
    <t>Douglas Wayne Todd</t>
  </si>
  <si>
    <t>Caleb Todd b 1690s =&gt;northern Bucks Co PA 1742 (poss father of Caleb b 1715)</t>
  </si>
  <si>
    <t xml:space="preserve">Caleb Todd b 1758 Rowan Co NC =&gt;Madison Co KY 1799=&gt;MO 1800=&gt;KY d ?1806  md Sarah </t>
  </si>
  <si>
    <t>JOHN TODD B. 1804 Missouri md ANGELINA BROWN and POLLY OLDHAM r Hopkins &amp; Webster Co KY (John’s mother was Sarah Todd; John’s father is assumed to be Caleb Todd who was on 1799  Madison Co KY tax list, then went to MO in 1800, returned to KY by 1806 and died there.</t>
  </si>
  <si>
    <t>Moses Todd b 1800 French Louisiana d 1860 Washington Co MO</t>
  </si>
  <si>
    <t>Ancestry LE</t>
  </si>
  <si>
    <t>Earnie Barrett Todd  b 1928</t>
  </si>
  <si>
    <t>Joseph Todd b 1770-1779 d 1812 St Louis area, MO md 1799 Madison Co KY to Rachel Quick (1779-1816) )=&gt;St Louis MO abt 1800</t>
  </si>
  <si>
    <t>John Todd 1822-1878 md Sarah Jane Sherrill</t>
  </si>
  <si>
    <t>Daniel Dupree Todd b 1860 TX d 1919</t>
  </si>
  <si>
    <t>Ralph Todd 1915-1995</t>
  </si>
  <si>
    <t>Joseph Todd   b 1828 MO md Cynthia Ann Benson</t>
  </si>
  <si>
    <t>Milton Todd  1853 Washington Co MO 1903  Franklin Co MO md Maranda Lewis</t>
  </si>
  <si>
    <t>Clifford Edward Todd b 1916 d 1989 md Dorothy Pearl Shults 1923-199</t>
  </si>
  <si>
    <t xml:space="preserve">Joseph Milton Todd Feb 1888 Franklin Co MO d 1965 md Lillie Benton </t>
  </si>
  <si>
    <t>Jessie Lee Todd July 11, 1845, IN  d. 1929 IN md Lean 1881</t>
  </si>
  <si>
    <t>Charles Todd b 1790 Laurens Co SC d Cass Co, GA</t>
  </si>
  <si>
    <t>207149</t>
  </si>
  <si>
    <t xml:space="preserve">William Todd b 1781 GA d </t>
  </si>
  <si>
    <t>Levi Douglas Todd 1819 abt 1863</t>
  </si>
  <si>
    <t>Caleb Wesley Todd b 1853 Rutherford Co TN d 1925 Cannon Co TN</t>
  </si>
  <si>
    <t>Levi Newton Todd 1878 d1944 Coffee Co TN</t>
  </si>
  <si>
    <t>Dan Clark Todd b 1915 d 2005 McMinnville, TN</t>
  </si>
  <si>
    <t>Charles Todd 1838 Laurens Co SC d 1915 Chattanooga TN</t>
  </si>
  <si>
    <t>Richard Edgar Todd  b 1880 Dayton TN d 1951</t>
  </si>
  <si>
    <t>Holston Todd 1783 VA d 1867 Scott Co IL</t>
  </si>
  <si>
    <t>Thomas Newton Todd 1864 Hancock,Peoria IL d 1917 Tulsa OK</t>
  </si>
  <si>
    <t>Clyde Odell Todd b 1907 Hillsboro, Hill, TX d 1989 Boca Raton, Palm Beach, Fl</t>
  </si>
  <si>
    <t>Ransom Todd</t>
  </si>
  <si>
    <t>Newell D. Todd</t>
  </si>
  <si>
    <t>Luther A. Todd, Sr.</t>
  </si>
  <si>
    <t>Newell W. Todd, Sr.</t>
  </si>
  <si>
    <t xml:space="preserve"> Thomas Todd 1680-1715 Baltimore md Elizabeth</t>
  </si>
  <si>
    <t>Clark Wayne Todd</t>
  </si>
  <si>
    <t>John Jacob Todd 1820-</t>
  </si>
  <si>
    <t>John Henry Todd 1850-1944</t>
  </si>
  <si>
    <t>John Todd 1755-1815</t>
  </si>
  <si>
    <t>William Franklin Todd 1916-2007 D burnet Texas</t>
  </si>
  <si>
    <t>William Elijah Todd 1885-1919 Kileen TX</t>
  </si>
  <si>
    <t>John Franklin Todd  1860-1917 TX</t>
  </si>
  <si>
    <t>Felix Franklin Todd 1821-1892 TX</t>
  </si>
  <si>
    <t>William McCullough Todd 1781-1825</t>
  </si>
  <si>
    <t>James Todd 1725?-aft 1800 Mecklenburg Co NC</t>
  </si>
  <si>
    <t>John Todd abt 1700 b d 1799 Mecklenburg Co NC</t>
  </si>
  <si>
    <t>unknown2</t>
  </si>
  <si>
    <t>Joseph W. Todd 1861-1935 Fulton Co AR</t>
  </si>
  <si>
    <t>Gordon Todd 1902 Fulton Co AR  1986 Sharp Co AR</t>
  </si>
  <si>
    <t>Willard Todd 1939</t>
  </si>
  <si>
    <t>James Clark Todd 1862-1935</t>
  </si>
  <si>
    <t>Andrew Stinson Todd  md Mary Philura Vibber</t>
  </si>
  <si>
    <t>David Vibber Todd 1923-1954</t>
  </si>
  <si>
    <t>Leonard Owen Todd 1910-1995</t>
  </si>
  <si>
    <t>James Todd b 1757</t>
  </si>
  <si>
    <t>Jesse Todd 1770-80 d 1840-50 Cannon Co TN</t>
  </si>
  <si>
    <t>James P  Todd 1813-</t>
  </si>
  <si>
    <t>James Calvin Todd b 1845</t>
  </si>
  <si>
    <t>Crockett Todd b 1877</t>
  </si>
  <si>
    <t>Raymond Todd b 1914</t>
  </si>
  <si>
    <t>William Todd b 1793 NC d Cannon Co TN NC</t>
  </si>
  <si>
    <t xml:space="preserve">James Spear Todd b 1822 </t>
  </si>
  <si>
    <t>Samuel T. Todd 1879-1945</t>
  </si>
  <si>
    <t>James W. Todd</t>
  </si>
  <si>
    <t>Ronnie Todd</t>
  </si>
  <si>
    <t>Robert 1784-1859?</t>
  </si>
  <si>
    <t>Manlly G Todd 1819</t>
  </si>
  <si>
    <t>Beverly Lonzo Clark Todd 1852</t>
  </si>
  <si>
    <t>Richard Manly Todd 1878</t>
  </si>
  <si>
    <t>Richard Todd 1915</t>
  </si>
  <si>
    <t>Thomas b 1814</t>
  </si>
  <si>
    <t>Thomas Andrew b 1857</t>
  </si>
  <si>
    <t>Asten ??? 1889</t>
  </si>
  <si>
    <t>Bryon 1929</t>
  </si>
  <si>
    <t xml:space="preserve">Robert Byron </t>
  </si>
  <si>
    <t>Henry Todd 1735-1823 Corlea, Drumragh, Co Tyrone</t>
  </si>
  <si>
    <t>William Todd 1768-1869</t>
  </si>
  <si>
    <t>Henry Todd 1811-1886</t>
  </si>
  <si>
    <t>Henry Todd 1829-1919</t>
  </si>
  <si>
    <t>Henry Todd 1864-1955</t>
  </si>
  <si>
    <t>Milton Henry Todd 1904-1986</t>
  </si>
  <si>
    <t>Lionel Milton Todd 1930-1988</t>
  </si>
  <si>
    <t>xxx</t>
  </si>
  <si>
    <t>Robert Todd abt 1740 md 1770 Dutchess Co NY</t>
  </si>
  <si>
    <t>Robert Todd b 1786 Dutchess Co NY d 1854 Dutchess Co NY</t>
  </si>
  <si>
    <t>Oliver Perry Todd 1836 PA 1871 Louisa Co Iowa</t>
  </si>
  <si>
    <t>Samuel Edgar Todd 1869 Iowa 1949 Johnson Co Iowa</t>
  </si>
  <si>
    <t>Robert Samuel Todd</t>
  </si>
  <si>
    <t>Stephen Lawson Todd</t>
  </si>
  <si>
    <t>IN68802</t>
  </si>
  <si>
    <t>John Henry Livingston Todd 1861/1864 PA -         ,  resided 1900 Fanwood, Union Co, NJ</t>
  </si>
  <si>
    <t>Victor Hoffman Todd 1888-1966</t>
  </si>
  <si>
    <t>John Todd 1729-1802HUnterdon Co NJ-&gt; Somerset Co, NJ</t>
  </si>
  <si>
    <t>James 1763-1840 md Catherine Melick</t>
  </si>
  <si>
    <t>James Todd md 1784 in Somerset Co NJ to  Jane Martin</t>
  </si>
  <si>
    <t>James Todd d 1781 Somerset Co NJ md Jemima</t>
  </si>
  <si>
    <t xml:space="preserve">Unknown parentage   </t>
  </si>
  <si>
    <t>James Todd 1765  Prince Georges Co VA d 1823 Roane Co 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</si>
</sst>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sz val="8"/>
      <color indexed="63"/>
      <name val="Arial"/>
      <family val="2"/>
    </font>
    <font>
      <sz val="8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u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 Unicode MS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Times New Roman"/>
      <family val="1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name val="Verdana"/>
      <family val="2"/>
    </font>
    <font>
      <b/>
      <sz val="10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 Unicode MS"/>
      <family val="2"/>
    </font>
    <font>
      <b/>
      <sz val="12"/>
      <name val="Times New Roman"/>
      <family val="1"/>
    </font>
    <font>
      <sz val="11"/>
      <color indexed="8"/>
      <name val="Calibri"/>
      <family val="2"/>
    </font>
    <font>
      <b/>
      <sz val="11"/>
      <name val="Arial"/>
      <family val="2"/>
    </font>
    <font>
      <strike/>
      <sz val="12"/>
      <name val="Times New Roman"/>
      <family val="1"/>
    </font>
    <font>
      <sz val="10"/>
      <name val="Courier New"/>
      <family val="3"/>
    </font>
    <font>
      <b/>
      <sz val="10"/>
      <name val="Courier New"/>
      <family val="3"/>
    </font>
    <font>
      <sz val="10"/>
      <name val="Times New Roman"/>
      <family val="1"/>
    </font>
    <font>
      <b/>
      <sz val="14"/>
      <name val="Arial"/>
      <family val="2"/>
    </font>
    <font>
      <vertAlign val="superscript"/>
      <sz val="11"/>
      <color indexed="8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FF"/>
      <name val="Arial"/>
      <family val="2"/>
    </font>
    <font>
      <sz val="12"/>
      <color rgb="FF000000"/>
      <name val="Times New Roman"/>
      <family val="1"/>
    </font>
    <font>
      <b/>
      <sz val="12"/>
      <color rgb="FF0000FF"/>
      <name val="Times New Roman"/>
      <family val="1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1F497D"/>
      <name val="Calibri"/>
      <family val="2"/>
    </font>
  </fonts>
  <fills count="5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4" fillId="28" borderId="0" applyNumberFormat="0" applyBorder="0" applyAlignment="0" applyProtection="0"/>
    <xf numFmtId="0" fontId="43" fillId="28" borderId="0" applyNumberFormat="0" applyBorder="0" applyAlignment="0" applyProtection="0"/>
    <xf numFmtId="0" fontId="44" fillId="29" borderId="0" applyNumberFormat="0" applyBorder="0" applyAlignment="0" applyProtection="0"/>
    <xf numFmtId="0" fontId="43" fillId="29" borderId="0" applyNumberFormat="0" applyBorder="0" applyAlignment="0" applyProtection="0"/>
    <xf numFmtId="0" fontId="44" fillId="30" borderId="0" applyNumberFormat="0" applyBorder="0" applyAlignment="0" applyProtection="0"/>
    <xf numFmtId="0" fontId="43" fillId="30" borderId="0" applyNumberFormat="0" applyBorder="0" applyAlignment="0" applyProtection="0"/>
    <xf numFmtId="0" fontId="44" fillId="31" borderId="0" applyNumberFormat="0" applyBorder="0" applyAlignment="0" applyProtection="0"/>
    <xf numFmtId="0" fontId="43" fillId="31" borderId="0" applyNumberFormat="0" applyBorder="0" applyAlignment="0" applyProtection="0"/>
    <xf numFmtId="0" fontId="44" fillId="32" borderId="0" applyNumberFormat="0" applyBorder="0" applyAlignment="0" applyProtection="0"/>
    <xf numFmtId="0" fontId="43" fillId="32" borderId="0" applyNumberFormat="0" applyBorder="0" applyAlignment="0" applyProtection="0"/>
    <xf numFmtId="0" fontId="44" fillId="33" borderId="0" applyNumberFormat="0" applyBorder="0" applyAlignment="0" applyProtection="0"/>
    <xf numFmtId="0" fontId="43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5" fillId="40" borderId="0" applyNumberFormat="0" applyBorder="0" applyAlignment="0" applyProtection="0"/>
    <xf numFmtId="0" fontId="46" fillId="41" borderId="84" applyNumberFormat="0" applyAlignment="0" applyProtection="0"/>
    <xf numFmtId="0" fontId="47" fillId="42" borderId="85" applyNumberFormat="0" applyAlignment="0" applyProtection="0"/>
    <xf numFmtId="44" fontId="7" fillId="0" borderId="0" applyFont="0" applyFill="0" applyBorder="0" applyAlignment="0" applyProtection="0"/>
    <xf numFmtId="44" fontId="4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43" borderId="0" applyNumberFormat="0" applyBorder="0" applyAlignment="0" applyProtection="0"/>
    <xf numFmtId="0" fontId="50" fillId="0" borderId="86" applyNumberFormat="0" applyFill="0" applyAlignment="0" applyProtection="0"/>
    <xf numFmtId="0" fontId="51" fillId="0" borderId="87" applyNumberFormat="0" applyFill="0" applyAlignment="0" applyProtection="0"/>
    <xf numFmtId="0" fontId="52" fillId="0" borderId="88" applyNumberFormat="0" applyFill="0" applyAlignment="0" applyProtection="0"/>
    <xf numFmtId="0" fontId="5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3" fillId="44" borderId="84" applyNumberFormat="0" applyAlignment="0" applyProtection="0"/>
    <xf numFmtId="0" fontId="54" fillId="0" borderId="89" applyNumberFormat="0" applyFill="0" applyAlignment="0" applyProtection="0"/>
    <xf numFmtId="0" fontId="55" fillId="45" borderId="0" applyNumberFormat="0" applyBorder="0" applyAlignment="0" applyProtection="0"/>
    <xf numFmtId="0" fontId="56" fillId="45" borderId="0" applyNumberFormat="0" applyBorder="0" applyAlignment="0" applyProtection="0"/>
    <xf numFmtId="0" fontId="43" fillId="0" borderId="0"/>
    <xf numFmtId="0" fontId="33" fillId="0" borderId="0"/>
    <xf numFmtId="0" fontId="7" fillId="0" borderId="0"/>
    <xf numFmtId="0" fontId="43" fillId="46" borderId="90" applyNumberFormat="0" applyFont="0" applyAlignment="0" applyProtection="0"/>
    <xf numFmtId="0" fontId="57" fillId="41" borderId="91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92" applyNumberFormat="0" applyFill="0" applyAlignment="0" applyProtection="0"/>
    <xf numFmtId="0" fontId="61" fillId="0" borderId="0" applyNumberFormat="0" applyFill="0" applyBorder="0" applyAlignment="0" applyProtection="0"/>
  </cellStyleXfs>
  <cellXfs count="24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right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right" wrapText="1"/>
    </xf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left" wrapText="1"/>
    </xf>
    <xf numFmtId="0" fontId="0" fillId="0" borderId="6" xfId="0" applyBorder="1" applyAlignment="1">
      <alignment wrapText="1"/>
    </xf>
    <xf numFmtId="0" fontId="0" fillId="2" borderId="7" xfId="0" applyFill="1" applyBorder="1"/>
    <xf numFmtId="0" fontId="0" fillId="2" borderId="8" xfId="0" applyFill="1" applyBorder="1" applyAlignment="1">
      <alignment horizontal="right"/>
    </xf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6" xfId="0" applyBorder="1"/>
    <xf numFmtId="0" fontId="0" fillId="0" borderId="10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8" xfId="0" applyBorder="1" applyAlignment="1">
      <alignment horizontal="left" wrapText="1"/>
    </xf>
    <xf numFmtId="0" fontId="0" fillId="3" borderId="0" xfId="0" applyFill="1"/>
    <xf numFmtId="0" fontId="0" fillId="0" borderId="8" xfId="0" applyBorder="1" applyAlignment="1">
      <alignment horizontal="right"/>
    </xf>
    <xf numFmtId="0" fontId="9" fillId="0" borderId="0" xfId="0" applyFont="1"/>
    <xf numFmtId="0" fontId="0" fillId="0" borderId="9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3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4" xfId="0" applyBorder="1"/>
    <xf numFmtId="0" fontId="0" fillId="0" borderId="0" xfId="0" applyAlignment="1">
      <alignment horizontal="left" wrapText="1"/>
    </xf>
    <xf numFmtId="0" fontId="0" fillId="0" borderId="7" xfId="0" applyBorder="1"/>
    <xf numFmtId="0" fontId="0" fillId="0" borderId="1" xfId="0" applyBorder="1" applyAlignment="1">
      <alignment horizontal="right" wrapText="1"/>
    </xf>
    <xf numFmtId="0" fontId="0" fillId="3" borderId="8" xfId="0" applyFill="1" applyBorder="1"/>
    <xf numFmtId="0" fontId="0" fillId="0" borderId="16" xfId="0" applyBorder="1"/>
    <xf numFmtId="0" fontId="4" fillId="0" borderId="0" xfId="0" applyFont="1"/>
    <xf numFmtId="0" fontId="0" fillId="0" borderId="0" xfId="0" applyBorder="1"/>
    <xf numFmtId="0" fontId="0" fillId="0" borderId="18" xfId="0" applyBorder="1" applyAlignment="1">
      <alignment horizontal="left" wrapText="1"/>
    </xf>
    <xf numFmtId="0" fontId="0" fillId="2" borderId="19" xfId="0" applyFill="1" applyBorder="1"/>
    <xf numFmtId="0" fontId="0" fillId="2" borderId="1" xfId="0" applyFill="1" applyBorder="1"/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13" xfId="0" applyBorder="1"/>
    <xf numFmtId="0" fontId="0" fillId="2" borderId="20" xfId="0" applyFill="1" applyBorder="1" applyAlignment="1">
      <alignment horizontal="right"/>
    </xf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2" borderId="1" xfId="0" applyFill="1" applyBorder="1" applyAlignment="1">
      <alignment horizontal="right"/>
    </xf>
    <xf numFmtId="0" fontId="0" fillId="0" borderId="1" xfId="0" applyBorder="1"/>
    <xf numFmtId="0" fontId="0" fillId="3" borderId="1" xfId="0" applyFill="1" applyBorder="1" applyAlignment="1">
      <alignment horizontal="right"/>
    </xf>
    <xf numFmtId="0" fontId="0" fillId="0" borderId="19" xfId="0" applyBorder="1"/>
    <xf numFmtId="0" fontId="0" fillId="3" borderId="1" xfId="0" applyFill="1" applyBorder="1"/>
    <xf numFmtId="0" fontId="2" fillId="0" borderId="1" xfId="0" applyFont="1" applyBorder="1" applyAlignment="1">
      <alignment wrapText="1"/>
    </xf>
    <xf numFmtId="0" fontId="10" fillId="5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0" fillId="0" borderId="24" xfId="0" applyBorder="1"/>
    <xf numFmtId="0" fontId="0" fillId="2" borderId="18" xfId="0" applyFill="1" applyBorder="1"/>
    <xf numFmtId="0" fontId="0" fillId="3" borderId="18" xfId="0" applyFill="1" applyBorder="1"/>
    <xf numFmtId="0" fontId="0" fillId="0" borderId="18" xfId="0" applyBorder="1"/>
    <xf numFmtId="0" fontId="0" fillId="6" borderId="19" xfId="0" applyFill="1" applyBorder="1"/>
    <xf numFmtId="0" fontId="0" fillId="6" borderId="8" xfId="0" applyFill="1" applyBorder="1"/>
    <xf numFmtId="0" fontId="0" fillId="6" borderId="1" xfId="0" applyFill="1" applyBorder="1"/>
    <xf numFmtId="0" fontId="0" fillId="0" borderId="25" xfId="0" applyBorder="1"/>
    <xf numFmtId="0" fontId="0" fillId="0" borderId="0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3" xfId="0" applyBorder="1" applyAlignment="1">
      <alignment horizontal="right"/>
    </xf>
    <xf numFmtId="0" fontId="7" fillId="6" borderId="1" xfId="0" applyFont="1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9" xfId="0" applyBorder="1"/>
    <xf numFmtId="0" fontId="0" fillId="7" borderId="1" xfId="0" applyFill="1" applyBorder="1"/>
    <xf numFmtId="0" fontId="0" fillId="0" borderId="18" xfId="0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0" fillId="8" borderId="1" xfId="0" applyFill="1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applyBorder="1"/>
    <xf numFmtId="0" fontId="0" fillId="0" borderId="21" xfId="0" applyBorder="1" applyAlignment="1">
      <alignment horizontal="left" wrapText="1"/>
    </xf>
    <xf numFmtId="0" fontId="0" fillId="0" borderId="21" xfId="0" applyBorder="1" applyAlignment="1">
      <alignment horizontal="right"/>
    </xf>
    <xf numFmtId="0" fontId="0" fillId="0" borderId="21" xfId="0" applyBorder="1"/>
    <xf numFmtId="0" fontId="0" fillId="0" borderId="31" xfId="0" applyBorder="1" applyAlignment="1">
      <alignment horizontal="left" wrapText="1"/>
    </xf>
    <xf numFmtId="0" fontId="0" fillId="0" borderId="31" xfId="0" applyBorder="1" applyAlignment="1">
      <alignment horizontal="right"/>
    </xf>
    <xf numFmtId="0" fontId="0" fillId="0" borderId="31" xfId="0" applyBorder="1"/>
    <xf numFmtId="0" fontId="0" fillId="0" borderId="32" xfId="0" applyBorder="1"/>
    <xf numFmtId="0" fontId="0" fillId="9" borderId="20" xfId="0" applyFill="1" applyBorder="1" applyAlignment="1">
      <alignment horizontal="right"/>
    </xf>
    <xf numFmtId="0" fontId="0" fillId="9" borderId="1" xfId="0" applyFill="1" applyBorder="1"/>
    <xf numFmtId="0" fontId="0" fillId="0" borderId="1" xfId="0" applyBorder="1" applyAlignment="1">
      <alignment horizontal="left"/>
    </xf>
    <xf numFmtId="0" fontId="0" fillId="9" borderId="1" xfId="0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9" borderId="19" xfId="0" applyFill="1" applyBorder="1"/>
    <xf numFmtId="0" fontId="0" fillId="9" borderId="18" xfId="0" applyFill="1" applyBorder="1"/>
    <xf numFmtId="0" fontId="0" fillId="0" borderId="31" xfId="0" applyBorder="1" applyAlignment="1">
      <alignment wrapText="1"/>
    </xf>
    <xf numFmtId="0" fontId="0" fillId="0" borderId="20" xfId="0" applyBorder="1" applyAlignment="1">
      <alignment wrapText="1"/>
    </xf>
    <xf numFmtId="0" fontId="0" fillId="6" borderId="19" xfId="0" applyFill="1" applyBorder="1" applyAlignment="1">
      <alignment horizontal="right"/>
    </xf>
    <xf numFmtId="0" fontId="0" fillId="0" borderId="34" xfId="0" applyBorder="1"/>
    <xf numFmtId="0" fontId="0" fillId="0" borderId="1" xfId="0" applyBorder="1" applyAlignment="1">
      <alignment horizontal="center"/>
    </xf>
    <xf numFmtId="0" fontId="0" fillId="0" borderId="33" xfId="0" applyBorder="1" applyAlignment="1">
      <alignment wrapText="1"/>
    </xf>
    <xf numFmtId="0" fontId="0" fillId="2" borderId="20" xfId="0" applyFill="1" applyBorder="1"/>
    <xf numFmtId="0" fontId="0" fillId="2" borderId="21" xfId="0" applyFill="1" applyBorder="1"/>
    <xf numFmtId="0" fontId="0" fillId="3" borderId="21" xfId="0" applyFill="1" applyBorder="1"/>
    <xf numFmtId="0" fontId="0" fillId="3" borderId="19" xfId="0" applyFill="1" applyBorder="1"/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wrapText="1"/>
    </xf>
    <xf numFmtId="0" fontId="16" fillId="0" borderId="0" xfId="0" applyFont="1" applyAlignment="1">
      <alignment wrapText="1"/>
    </xf>
    <xf numFmtId="0" fontId="0" fillId="0" borderId="27" xfId="0" applyBorder="1"/>
    <xf numFmtId="0" fontId="0" fillId="6" borderId="0" xfId="0" applyFill="1" applyBorder="1" applyAlignment="1">
      <alignment horizontal="right"/>
    </xf>
    <xf numFmtId="0" fontId="0" fillId="6" borderId="20" xfId="0" applyFill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0" fillId="0" borderId="13" xfId="0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0" fillId="0" borderId="37" xfId="0" applyBorder="1"/>
    <xf numFmtId="0" fontId="7" fillId="0" borderId="1" xfId="0" applyFont="1" applyBorder="1" applyAlignment="1">
      <alignment horizontal="right" wrapText="1"/>
    </xf>
    <xf numFmtId="0" fontId="16" fillId="0" borderId="1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17" fillId="0" borderId="0" xfId="54" applyFont="1" applyAlignment="1" applyProtection="1">
      <alignment wrapText="1"/>
    </xf>
    <xf numFmtId="0" fontId="0" fillId="2" borderId="8" xfId="0" applyFill="1" applyBorder="1"/>
    <xf numFmtId="0" fontId="0" fillId="2" borderId="19" xfId="0" applyFill="1" applyBorder="1" applyAlignment="1">
      <alignment horizontal="right"/>
    </xf>
    <xf numFmtId="0" fontId="14" fillId="0" borderId="1" xfId="0" applyFont="1" applyFill="1" applyBorder="1" applyAlignment="1">
      <alignment wrapText="1"/>
    </xf>
    <xf numFmtId="0" fontId="10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0" fillId="0" borderId="38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1" fontId="2" fillId="0" borderId="1" xfId="0" applyNumberFormat="1" applyFont="1" applyBorder="1" applyAlignment="1">
      <alignment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wrapText="1"/>
    </xf>
    <xf numFmtId="0" fontId="7" fillId="0" borderId="21" xfId="0" applyFont="1" applyBorder="1" applyAlignment="1">
      <alignment horizontal="right" wrapText="1"/>
    </xf>
    <xf numFmtId="0" fontId="7" fillId="0" borderId="36" xfId="0" applyFont="1" applyBorder="1" applyAlignment="1">
      <alignment horizontal="right" wrapText="1"/>
    </xf>
    <xf numFmtId="0" fontId="0" fillId="0" borderId="13" xfId="0" applyBorder="1" applyAlignment="1">
      <alignment horizontal="right" wrapText="1"/>
    </xf>
    <xf numFmtId="0" fontId="0" fillId="0" borderId="9" xfId="0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0" fillId="0" borderId="20" xfId="0" applyBorder="1" applyAlignment="1">
      <alignment horizontal="right" wrapText="1"/>
    </xf>
    <xf numFmtId="0" fontId="7" fillId="0" borderId="23" xfId="0" applyFont="1" applyBorder="1" applyAlignment="1">
      <alignment horizontal="right" wrapText="1"/>
    </xf>
    <xf numFmtId="0" fontId="7" fillId="0" borderId="24" xfId="0" applyFont="1" applyBorder="1" applyAlignment="1">
      <alignment horizontal="right" wrapText="1"/>
    </xf>
    <xf numFmtId="0" fontId="0" fillId="0" borderId="41" xfId="0" applyBorder="1"/>
    <xf numFmtId="0" fontId="0" fillId="2" borderId="38" xfId="0" applyFill="1" applyBorder="1"/>
    <xf numFmtId="1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Border="1" applyAlignment="1">
      <alignment horizontal="right" wrapText="1"/>
    </xf>
    <xf numFmtId="0" fontId="0" fillId="0" borderId="42" xfId="0" applyBorder="1"/>
    <xf numFmtId="0" fontId="7" fillId="6" borderId="8" xfId="0" applyFont="1" applyFill="1" applyBorder="1" applyAlignment="1">
      <alignment horizontal="right"/>
    </xf>
    <xf numFmtId="0" fontId="0" fillId="6" borderId="8" xfId="0" applyFill="1" applyBorder="1" applyAlignment="1">
      <alignment horizontal="right"/>
    </xf>
    <xf numFmtId="0" fontId="0" fillId="0" borderId="45" xfId="0" applyBorder="1"/>
    <xf numFmtId="0" fontId="0" fillId="0" borderId="19" xfId="0" applyBorder="1" applyAlignment="1">
      <alignment horizontal="right"/>
    </xf>
    <xf numFmtId="0" fontId="0" fillId="2" borderId="23" xfId="0" applyFill="1" applyBorder="1" applyAlignment="1">
      <alignment horizontal="right"/>
    </xf>
    <xf numFmtId="0" fontId="7" fillId="6" borderId="19" xfId="0" applyFont="1" applyFill="1" applyBorder="1" applyAlignment="1">
      <alignment horizontal="right"/>
    </xf>
    <xf numFmtId="0" fontId="0" fillId="0" borderId="2" xfId="0" applyBorder="1"/>
    <xf numFmtId="0" fontId="0" fillId="0" borderId="48" xfId="0" applyBorder="1"/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8" xfId="0" applyBorder="1" applyAlignment="1">
      <alignment horizontal="right" wrapText="1"/>
    </xf>
    <xf numFmtId="0" fontId="0" fillId="0" borderId="36" xfId="0" applyBorder="1" applyAlignment="1">
      <alignment wrapText="1"/>
    </xf>
    <xf numFmtId="0" fontId="4" fillId="0" borderId="38" xfId="0" applyFont="1" applyBorder="1"/>
    <xf numFmtId="0" fontId="7" fillId="0" borderId="30" xfId="0" applyFont="1" applyBorder="1" applyAlignment="1">
      <alignment horizontal="right" wrapText="1"/>
    </xf>
    <xf numFmtId="0" fontId="0" fillId="0" borderId="50" xfId="0" applyBorder="1"/>
    <xf numFmtId="0" fontId="0" fillId="0" borderId="36" xfId="0" applyBorder="1"/>
    <xf numFmtId="0" fontId="1" fillId="6" borderId="1" xfId="0" applyFont="1" applyFill="1" applyBorder="1"/>
    <xf numFmtId="0" fontId="1" fillId="6" borderId="1" xfId="0" applyFont="1" applyFill="1" applyBorder="1" applyAlignment="1">
      <alignment horizontal="center"/>
    </xf>
    <xf numFmtId="0" fontId="0" fillId="6" borderId="13" xfId="0" applyFill="1" applyBorder="1" applyAlignment="1">
      <alignment horizontal="right"/>
    </xf>
    <xf numFmtId="0" fontId="0" fillId="3" borderId="20" xfId="0" applyFill="1" applyBorder="1" applyAlignment="1">
      <alignment horizontal="right"/>
    </xf>
    <xf numFmtId="0" fontId="4" fillId="0" borderId="38" xfId="0" applyFont="1" applyFill="1" applyBorder="1"/>
    <xf numFmtId="0" fontId="7" fillId="0" borderId="23" xfId="0" applyFont="1" applyFill="1" applyBorder="1" applyAlignment="1">
      <alignment horizontal="right" wrapText="1"/>
    </xf>
    <xf numFmtId="0" fontId="0" fillId="0" borderId="51" xfId="0" applyBorder="1"/>
    <xf numFmtId="1" fontId="15" fillId="0" borderId="0" xfId="0" applyNumberFormat="1" applyFont="1" applyAlignment="1">
      <alignment horizontal="left"/>
    </xf>
    <xf numFmtId="1" fontId="15" fillId="0" borderId="12" xfId="0" applyNumberFormat="1" applyFont="1" applyBorder="1" applyAlignment="1">
      <alignment horizontal="left"/>
    </xf>
    <xf numFmtId="1" fontId="15" fillId="0" borderId="0" xfId="0" applyNumberFormat="1" applyFont="1" applyBorder="1" applyAlignment="1">
      <alignment horizontal="left"/>
    </xf>
    <xf numFmtId="1" fontId="15" fillId="0" borderId="10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0" fontId="1" fillId="0" borderId="18" xfId="54" applyFont="1" applyBorder="1" applyAlignment="1" applyProtection="1">
      <alignment wrapText="1"/>
    </xf>
    <xf numFmtId="1" fontId="15" fillId="11" borderId="3" xfId="0" applyNumberFormat="1" applyFont="1" applyFill="1" applyBorder="1" applyAlignment="1">
      <alignment horizontal="center" wrapText="1"/>
    </xf>
    <xf numFmtId="0" fontId="0" fillId="0" borderId="14" xfId="0" applyBorder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0" fillId="3" borderId="19" xfId="0" applyFill="1" applyBorder="1" applyAlignment="1">
      <alignment horizontal="right"/>
    </xf>
    <xf numFmtId="0" fontId="0" fillId="0" borderId="48" xfId="0" applyBorder="1" applyAlignment="1">
      <alignment horizontal="right"/>
    </xf>
    <xf numFmtId="1" fontId="15" fillId="0" borderId="0" xfId="0" applyNumberFormat="1" applyFont="1" applyAlignment="1">
      <alignment horizontal="right"/>
    </xf>
    <xf numFmtId="0" fontId="7" fillId="0" borderId="28" xfId="0" applyFont="1" applyBorder="1" applyAlignment="1">
      <alignment horizontal="right" wrapText="1"/>
    </xf>
    <xf numFmtId="0" fontId="0" fillId="0" borderId="56" xfId="0" applyBorder="1"/>
    <xf numFmtId="1" fontId="2" fillId="0" borderId="1" xfId="0" applyNumberFormat="1" applyFont="1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21" xfId="0" applyBorder="1" applyAlignment="1">
      <alignment horizontal="right" wrapText="1"/>
    </xf>
    <xf numFmtId="0" fontId="0" fillId="0" borderId="33" xfId="0" applyBorder="1" applyAlignment="1">
      <alignment horizontal="right" wrapText="1"/>
    </xf>
    <xf numFmtId="0" fontId="0" fillId="0" borderId="31" xfId="0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0" fontId="0" fillId="0" borderId="38" xfId="0" applyBorder="1" applyAlignment="1">
      <alignment horizontal="right"/>
    </xf>
    <xf numFmtId="0" fontId="7" fillId="6" borderId="38" xfId="0" applyFont="1" applyFill="1" applyBorder="1" applyAlignment="1">
      <alignment horizontal="right"/>
    </xf>
    <xf numFmtId="0" fontId="0" fillId="6" borderId="38" xfId="0" applyFill="1" applyBorder="1" applyAlignment="1">
      <alignment horizontal="right"/>
    </xf>
    <xf numFmtId="0" fontId="0" fillId="0" borderId="56" xfId="0" applyBorder="1" applyAlignment="1">
      <alignment horizontal="right"/>
    </xf>
    <xf numFmtId="1" fontId="2" fillId="0" borderId="19" xfId="0" applyNumberFormat="1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0" fillId="0" borderId="23" xfId="0" applyBorder="1" applyAlignment="1">
      <alignment horizontal="right"/>
    </xf>
    <xf numFmtId="0" fontId="7" fillId="6" borderId="23" xfId="0" applyFont="1" applyFill="1" applyBorder="1" applyAlignment="1">
      <alignment horizontal="right"/>
    </xf>
    <xf numFmtId="0" fontId="0" fillId="6" borderId="23" xfId="0" applyFill="1" applyBorder="1" applyAlignment="1">
      <alignment horizontal="right"/>
    </xf>
    <xf numFmtId="0" fontId="15" fillId="0" borderId="1" xfId="0" applyFont="1" applyBorder="1" applyAlignment="1">
      <alignment horizontal="right" wrapText="1"/>
    </xf>
    <xf numFmtId="1" fontId="15" fillId="0" borderId="0" xfId="0" applyNumberFormat="1" applyFont="1" applyAlignment="1"/>
    <xf numFmtId="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/>
    <xf numFmtId="0" fontId="0" fillId="0" borderId="1" xfId="0" applyBorder="1" applyAlignment="1"/>
    <xf numFmtId="0" fontId="0" fillId="0" borderId="13" xfId="0" applyBorder="1" applyAlignment="1"/>
    <xf numFmtId="0" fontId="0" fillId="0" borderId="20" xfId="0" applyBorder="1" applyAlignment="1"/>
    <xf numFmtId="0" fontId="0" fillId="0" borderId="31" xfId="0" applyBorder="1" applyAlignment="1"/>
    <xf numFmtId="0" fontId="0" fillId="0" borderId="58" xfId="0" applyBorder="1" applyAlignment="1">
      <alignment horizontal="left" wrapText="1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7" fillId="0" borderId="23" xfId="0" applyFont="1" applyBorder="1" applyAlignment="1">
      <alignment wrapText="1"/>
    </xf>
    <xf numFmtId="0" fontId="20" fillId="3" borderId="1" xfId="0" applyFont="1" applyFill="1" applyBorder="1" applyAlignment="1">
      <alignment horizontal="right" wrapText="1"/>
    </xf>
    <xf numFmtId="0" fontId="20" fillId="0" borderId="0" xfId="0" applyFont="1" applyAlignment="1">
      <alignment horizontal="right" wrapText="1"/>
    </xf>
    <xf numFmtId="0" fontId="20" fillId="0" borderId="10" xfId="0" applyFont="1" applyBorder="1" applyAlignment="1">
      <alignment horizontal="right" wrapText="1"/>
    </xf>
    <xf numFmtId="0" fontId="0" fillId="9" borderId="38" xfId="0" applyFill="1" applyBorder="1" applyAlignment="1">
      <alignment horizontal="right"/>
    </xf>
    <xf numFmtId="0" fontId="0" fillId="9" borderId="19" xfId="0" applyFill="1" applyBorder="1" applyAlignment="1">
      <alignment horizontal="right"/>
    </xf>
    <xf numFmtId="0" fontId="7" fillId="0" borderId="2" xfId="0" applyFont="1" applyBorder="1" applyAlignment="1">
      <alignment wrapText="1"/>
    </xf>
    <xf numFmtId="0" fontId="0" fillId="9" borderId="1" xfId="0" applyFill="1" applyBorder="1" applyAlignment="1"/>
    <xf numFmtId="0" fontId="0" fillId="3" borderId="20" xfId="0" applyFill="1" applyBorder="1" applyAlignment="1"/>
    <xf numFmtId="0" fontId="0" fillId="0" borderId="9" xfId="0" applyBorder="1" applyAlignment="1"/>
    <xf numFmtId="0" fontId="4" fillId="0" borderId="39" xfId="0" applyFont="1" applyBorder="1" applyAlignment="1"/>
    <xf numFmtId="0" fontId="0" fillId="3" borderId="1" xfId="0" applyFill="1" applyBorder="1" applyAlignment="1"/>
    <xf numFmtId="0" fontId="0" fillId="0" borderId="56" xfId="0" applyBorder="1" applyAlignment="1"/>
    <xf numFmtId="0" fontId="4" fillId="0" borderId="38" xfId="0" applyFont="1" applyFill="1" applyBorder="1" applyAlignment="1"/>
    <xf numFmtId="0" fontId="7" fillId="0" borderId="23" xfId="0" applyFont="1" applyFill="1" applyBorder="1" applyAlignment="1">
      <alignment wrapText="1"/>
    </xf>
    <xf numFmtId="0" fontId="0" fillId="0" borderId="19" xfId="0" applyBorder="1" applyAlignment="1"/>
    <xf numFmtId="0" fontId="0" fillId="9" borderId="20" xfId="0" applyFill="1" applyBorder="1" applyAlignment="1"/>
    <xf numFmtId="0" fontId="0" fillId="0" borderId="38" xfId="0" applyBorder="1" applyAlignment="1"/>
    <xf numFmtId="0" fontId="4" fillId="0" borderId="38" xfId="0" applyFont="1" applyBorder="1" applyAlignment="1"/>
    <xf numFmtId="0" fontId="0" fillId="0" borderId="1" xfId="0" applyFill="1" applyBorder="1" applyAlignment="1"/>
    <xf numFmtId="0" fontId="20" fillId="0" borderId="1" xfId="0" applyFont="1" applyBorder="1" applyAlignment="1">
      <alignment horizontal="left" wrapText="1"/>
    </xf>
    <xf numFmtId="0" fontId="1" fillId="9" borderId="1" xfId="0" applyFont="1" applyFill="1" applyBorder="1"/>
    <xf numFmtId="0" fontId="1" fillId="9" borderId="1" xfId="0" applyFont="1" applyFill="1" applyBorder="1" applyAlignment="1">
      <alignment horizontal="right"/>
    </xf>
    <xf numFmtId="0" fontId="20" fillId="0" borderId="1" xfId="0" applyFont="1" applyBorder="1" applyAlignment="1">
      <alignment horizontal="right" wrapText="1"/>
    </xf>
    <xf numFmtId="0" fontId="20" fillId="0" borderId="1" xfId="0" applyFont="1" applyBorder="1" applyAlignment="1">
      <alignment wrapText="1"/>
    </xf>
    <xf numFmtId="0" fontId="20" fillId="0" borderId="21" xfId="0" applyFont="1" applyBorder="1" applyAlignment="1">
      <alignment horizontal="right" wrapText="1"/>
    </xf>
    <xf numFmtId="0" fontId="1" fillId="9" borderId="19" xfId="0" applyFont="1" applyFill="1" applyBorder="1" applyAlignment="1">
      <alignment horizontal="right"/>
    </xf>
    <xf numFmtId="0" fontId="13" fillId="5" borderId="1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right"/>
    </xf>
    <xf numFmtId="0" fontId="0" fillId="0" borderId="19" xfId="0" applyBorder="1" applyAlignment="1">
      <alignment wrapText="1"/>
    </xf>
    <xf numFmtId="0" fontId="0" fillId="0" borderId="64" xfId="0" applyBorder="1"/>
    <xf numFmtId="0" fontId="0" fillId="0" borderId="65" xfId="0" applyBorder="1"/>
    <xf numFmtId="0" fontId="0" fillId="0" borderId="26" xfId="0" applyBorder="1" applyAlignment="1">
      <alignment wrapText="1"/>
    </xf>
    <xf numFmtId="0" fontId="9" fillId="0" borderId="1" xfId="0" applyFont="1" applyBorder="1"/>
    <xf numFmtId="0" fontId="11" fillId="3" borderId="1" xfId="0" applyFont="1" applyFill="1" applyBorder="1" applyAlignment="1">
      <alignment horizontal="center"/>
    </xf>
    <xf numFmtId="0" fontId="12" fillId="5" borderId="20" xfId="0" applyFont="1" applyFill="1" applyBorder="1" applyAlignment="1">
      <alignment horizontal="center"/>
    </xf>
    <xf numFmtId="0" fontId="0" fillId="6" borderId="36" xfId="0" applyFill="1" applyBorder="1" applyAlignment="1">
      <alignment horizontal="right"/>
    </xf>
    <xf numFmtId="0" fontId="0" fillId="2" borderId="37" xfId="0" applyFill="1" applyBorder="1"/>
    <xf numFmtId="0" fontId="0" fillId="3" borderId="31" xfId="0" applyFill="1" applyBorder="1"/>
    <xf numFmtId="0" fontId="20" fillId="0" borderId="20" xfId="0" applyFont="1" applyBorder="1" applyAlignment="1">
      <alignment horizontal="right" wrapText="1"/>
    </xf>
    <xf numFmtId="1" fontId="22" fillId="0" borderId="1" xfId="0" applyNumberFormat="1" applyFont="1" applyBorder="1" applyAlignment="1">
      <alignment horizontal="right" vertical="center" wrapText="1"/>
    </xf>
    <xf numFmtId="0" fontId="22" fillId="0" borderId="1" xfId="0" applyFont="1" applyBorder="1" applyAlignment="1">
      <alignment horizontal="right" vertical="center" wrapText="1"/>
    </xf>
    <xf numFmtId="0" fontId="19" fillId="0" borderId="13" xfId="0" applyFont="1" applyBorder="1" applyAlignment="1">
      <alignment horizontal="right" wrapText="1"/>
    </xf>
    <xf numFmtId="0" fontId="19" fillId="0" borderId="20" xfId="0" applyFont="1" applyBorder="1" applyAlignment="1">
      <alignment horizontal="right" wrapText="1"/>
    </xf>
    <xf numFmtId="0" fontId="19" fillId="0" borderId="1" xfId="0" applyFont="1" applyBorder="1" applyAlignment="1">
      <alignment horizontal="right" wrapText="1"/>
    </xf>
    <xf numFmtId="0" fontId="23" fillId="0" borderId="0" xfId="0" applyFont="1" applyAlignment="1">
      <alignment horizontal="right"/>
    </xf>
    <xf numFmtId="0" fontId="19" fillId="0" borderId="0" xfId="54" applyFont="1" applyAlignment="1" applyProtection="1">
      <alignment horizontal="right" wrapText="1"/>
    </xf>
    <xf numFmtId="1" fontId="19" fillId="0" borderId="0" xfId="0" applyNumberFormat="1" applyFont="1" applyAlignment="1">
      <alignment horizontal="right" wrapText="1"/>
    </xf>
    <xf numFmtId="0" fontId="19" fillId="0" borderId="0" xfId="0" applyFont="1" applyAlignment="1">
      <alignment horizontal="right" wrapText="1"/>
    </xf>
    <xf numFmtId="0" fontId="19" fillId="0" borderId="18" xfId="0" applyFont="1" applyBorder="1" applyAlignment="1">
      <alignment horizontal="right" wrapText="1"/>
    </xf>
    <xf numFmtId="0" fontId="23" fillId="0" borderId="0" xfId="0" applyFont="1" applyAlignment="1">
      <alignment horizontal="right" wrapText="1"/>
    </xf>
    <xf numFmtId="0" fontId="24" fillId="0" borderId="0" xfId="0" applyFont="1" applyAlignment="1">
      <alignment horizontal="right" wrapText="1"/>
    </xf>
    <xf numFmtId="0" fontId="25" fillId="0" borderId="0" xfId="0" applyFont="1" applyAlignment="1">
      <alignment horizontal="right" wrapText="1"/>
    </xf>
    <xf numFmtId="0" fontId="19" fillId="0" borderId="21" xfId="0" applyFont="1" applyBorder="1" applyAlignment="1">
      <alignment horizontal="right" wrapText="1"/>
    </xf>
    <xf numFmtId="0" fontId="8" fillId="0" borderId="0" xfId="0" applyFont="1" applyAlignment="1">
      <alignment horizontal="right" wrapText="1"/>
    </xf>
    <xf numFmtId="0" fontId="19" fillId="0" borderId="6" xfId="0" applyFont="1" applyBorder="1" applyAlignment="1">
      <alignment horizontal="right" wrapText="1"/>
    </xf>
    <xf numFmtId="0" fontId="22" fillId="0" borderId="3" xfId="0" applyFont="1" applyBorder="1" applyAlignment="1">
      <alignment horizontal="right" vertical="center" wrapText="1"/>
    </xf>
    <xf numFmtId="0" fontId="19" fillId="0" borderId="9" xfId="0" applyFont="1" applyBorder="1" applyAlignment="1">
      <alignment horizontal="right" wrapText="1"/>
    </xf>
    <xf numFmtId="0" fontId="19" fillId="0" borderId="3" xfId="0" applyFont="1" applyBorder="1" applyAlignment="1">
      <alignment horizontal="right" wrapText="1"/>
    </xf>
    <xf numFmtId="0" fontId="19" fillId="0" borderId="0" xfId="0" applyFont="1" applyBorder="1" applyAlignment="1">
      <alignment horizontal="right" wrapText="1"/>
    </xf>
    <xf numFmtId="0" fontId="19" fillId="0" borderId="0" xfId="54" applyFont="1" applyAlignment="1" applyProtection="1">
      <alignment horizontal="right"/>
    </xf>
    <xf numFmtId="0" fontId="19" fillId="0" borderId="1" xfId="54" applyFont="1" applyBorder="1" applyAlignment="1" applyProtection="1">
      <alignment horizontal="right" wrapText="1"/>
    </xf>
    <xf numFmtId="0" fontId="19" fillId="0" borderId="20" xfId="54" applyFont="1" applyBorder="1" applyAlignment="1" applyProtection="1">
      <alignment horizontal="right" wrapText="1"/>
    </xf>
    <xf numFmtId="0" fontId="19" fillId="0" borderId="21" xfId="54" applyFont="1" applyBorder="1" applyAlignment="1" applyProtection="1">
      <alignment horizontal="right" wrapText="1"/>
    </xf>
    <xf numFmtId="0" fontId="19" fillId="0" borderId="13" xfId="54" applyFont="1" applyBorder="1" applyAlignment="1" applyProtection="1">
      <alignment horizontal="right" wrapText="1"/>
    </xf>
    <xf numFmtId="0" fontId="12" fillId="0" borderId="0" xfId="54" applyAlignment="1" applyProtection="1"/>
    <xf numFmtId="1" fontId="2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14" fillId="0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0" fillId="0" borderId="36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2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22" fillId="0" borderId="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9" fillId="0" borderId="0" xfId="54" applyFont="1" applyAlignment="1" applyProtection="1">
      <alignment horizontal="center" wrapText="1"/>
    </xf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9" fillId="0" borderId="1" xfId="54" applyFont="1" applyBorder="1" applyAlignment="1" applyProtection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0" fontId="23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19" fillId="0" borderId="20" xfId="54" applyFont="1" applyBorder="1" applyAlignment="1" applyProtection="1">
      <alignment horizontal="center" wrapText="1"/>
    </xf>
    <xf numFmtId="0" fontId="19" fillId="0" borderId="21" xfId="0" applyFont="1" applyBorder="1" applyAlignment="1">
      <alignment horizontal="center" wrapText="1"/>
    </xf>
    <xf numFmtId="0" fontId="19" fillId="0" borderId="9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19" fillId="0" borderId="18" xfId="0" applyFont="1" applyBorder="1" applyAlignment="1">
      <alignment horizontal="center" wrapText="1"/>
    </xf>
    <xf numFmtId="0" fontId="19" fillId="0" borderId="13" xfId="54" applyFont="1" applyBorder="1" applyAlignment="1" applyProtection="1">
      <alignment horizontal="center" wrapText="1"/>
    </xf>
    <xf numFmtId="0" fontId="19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18" xfId="54" applyFont="1" applyBorder="1" applyAlignment="1" applyProtection="1">
      <alignment horizontal="right" wrapText="1"/>
    </xf>
    <xf numFmtId="0" fontId="19" fillId="0" borderId="18" xfId="54" applyFont="1" applyBorder="1" applyAlignment="1" applyProtection="1">
      <alignment horizontal="center" wrapText="1"/>
    </xf>
    <xf numFmtId="0" fontId="0" fillId="0" borderId="18" xfId="0" applyBorder="1" applyAlignment="1">
      <alignment horizontal="center"/>
    </xf>
    <xf numFmtId="1" fontId="3" fillId="0" borderId="1" xfId="0" quotePrefix="1" applyNumberFormat="1" applyFont="1" applyBorder="1" applyAlignment="1">
      <alignment horizontal="center" wrapText="1"/>
    </xf>
    <xf numFmtId="0" fontId="0" fillId="0" borderId="21" xfId="0" applyBorder="1" applyAlignment="1"/>
    <xf numFmtId="0" fontId="0" fillId="0" borderId="21" xfId="0" applyBorder="1" applyAlignment="1">
      <alignment horizontal="center"/>
    </xf>
    <xf numFmtId="0" fontId="0" fillId="0" borderId="42" xfId="0" applyBorder="1" applyAlignment="1"/>
    <xf numFmtId="0" fontId="7" fillId="0" borderId="30" xfId="0" applyFont="1" applyBorder="1" applyAlignment="1">
      <alignment wrapText="1"/>
    </xf>
    <xf numFmtId="0" fontId="23" fillId="0" borderId="0" xfId="0" applyFont="1" applyBorder="1" applyAlignment="1">
      <alignment horizontal="right" wrapText="1"/>
    </xf>
    <xf numFmtId="0" fontId="19" fillId="0" borderId="0" xfId="54" applyFont="1" applyBorder="1" applyAlignment="1" applyProtection="1">
      <alignment horizontal="right" wrapText="1"/>
    </xf>
    <xf numFmtId="0" fontId="0" fillId="0" borderId="0" xfId="0" applyBorder="1" applyAlignment="1">
      <alignment horizontal="center"/>
    </xf>
    <xf numFmtId="0" fontId="19" fillId="0" borderId="0" xfId="54" applyFont="1" applyBorder="1" applyAlignment="1" applyProtection="1">
      <alignment horizontal="center" wrapText="1"/>
    </xf>
    <xf numFmtId="0" fontId="23" fillId="0" borderId="0" xfId="0" applyFont="1" applyBorder="1" applyAlignment="1">
      <alignment horizontal="right"/>
    </xf>
    <xf numFmtId="0" fontId="1" fillId="0" borderId="0" xfId="54" applyFont="1" applyBorder="1" applyAlignment="1" applyProtection="1">
      <alignment wrapText="1"/>
    </xf>
    <xf numFmtId="0" fontId="19" fillId="0" borderId="18" xfId="0" applyFont="1" applyBorder="1" applyAlignment="1">
      <alignment horizontal="left" wrapText="1"/>
    </xf>
    <xf numFmtId="0" fontId="7" fillId="0" borderId="0" xfId="0" applyFont="1" applyBorder="1" applyAlignment="1">
      <alignment wrapText="1"/>
    </xf>
    <xf numFmtId="0" fontId="0" fillId="0" borderId="0" xfId="0" applyBorder="1" applyAlignment="1"/>
    <xf numFmtId="0" fontId="12" fillId="0" borderId="0" xfId="54" applyBorder="1" applyAlignment="1" applyProtection="1">
      <alignment horizontal="right" wrapText="1"/>
    </xf>
    <xf numFmtId="0" fontId="12" fillId="0" borderId="1" xfId="54" applyBorder="1" applyAlignment="1" applyProtection="1">
      <alignment horizontal="right" wrapText="1"/>
    </xf>
    <xf numFmtId="0" fontId="4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12" fillId="0" borderId="0" xfId="54" applyBorder="1" applyAlignment="1" applyProtection="1">
      <alignment horizontal="left" wrapText="1"/>
    </xf>
    <xf numFmtId="0" fontId="0" fillId="12" borderId="1" xfId="0" applyFill="1" applyBorder="1" applyAlignment="1"/>
    <xf numFmtId="0" fontId="0" fillId="12" borderId="18" xfId="0" applyFill="1" applyBorder="1" applyAlignment="1"/>
    <xf numFmtId="1" fontId="15" fillId="0" borderId="0" xfId="0" applyNumberFormat="1" applyFont="1" applyAlignment="1">
      <alignment horizontal="left" wrapText="1"/>
    </xf>
    <xf numFmtId="1" fontId="15" fillId="0" borderId="1" xfId="0" applyNumberFormat="1" applyFont="1" applyBorder="1" applyAlignment="1">
      <alignment horizontal="left" wrapText="1"/>
    </xf>
    <xf numFmtId="0" fontId="0" fillId="3" borderId="1" xfId="0" applyFill="1" applyBorder="1" applyAlignment="1">
      <alignment horizontal="right" wrapText="1"/>
    </xf>
    <xf numFmtId="0" fontId="0" fillId="2" borderId="1" xfId="0" applyFill="1" applyBorder="1" applyAlignment="1">
      <alignment horizontal="right" wrapText="1"/>
    </xf>
    <xf numFmtId="0" fontId="0" fillId="3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7" fillId="6" borderId="1" xfId="0" applyFont="1" applyFill="1" applyBorder="1" applyAlignment="1">
      <alignment horizontal="right" wrapText="1"/>
    </xf>
    <xf numFmtId="0" fontId="0" fillId="6" borderId="1" xfId="0" applyFill="1" applyBorder="1" applyAlignment="1">
      <alignment horizontal="right" wrapText="1"/>
    </xf>
    <xf numFmtId="0" fontId="0" fillId="8" borderId="1" xfId="0" applyFill="1" applyBorder="1" applyAlignment="1">
      <alignment horizontal="right" wrapText="1"/>
    </xf>
    <xf numFmtId="0" fontId="0" fillId="12" borderId="1" xfId="0" applyFill="1" applyBorder="1" applyAlignment="1">
      <alignment wrapText="1"/>
    </xf>
    <xf numFmtId="16" fontId="0" fillId="9" borderId="1" xfId="0" quotePrefix="1" applyNumberFormat="1" applyFill="1" applyBorder="1" applyAlignment="1">
      <alignment wrapText="1"/>
    </xf>
    <xf numFmtId="0" fontId="0" fillId="0" borderId="38" xfId="0" applyBorder="1" applyAlignment="1">
      <alignment horizontal="left"/>
    </xf>
    <xf numFmtId="0" fontId="0" fillId="0" borderId="1" xfId="0" quotePrefix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0" borderId="64" xfId="0" applyBorder="1" applyAlignment="1">
      <alignment wrapText="1"/>
    </xf>
    <xf numFmtId="0" fontId="0" fillId="2" borderId="18" xfId="0" applyFill="1" applyBorder="1" applyAlignment="1">
      <alignment horizontal="right"/>
    </xf>
    <xf numFmtId="0" fontId="1" fillId="0" borderId="1" xfId="54" applyFont="1" applyBorder="1" applyAlignment="1" applyProtection="1">
      <alignment wrapText="1"/>
    </xf>
    <xf numFmtId="0" fontId="19" fillId="0" borderId="0" xfId="54" applyFont="1" applyAlignment="1" applyProtection="1">
      <alignment horizontal="left" wrapText="1"/>
    </xf>
    <xf numFmtId="0" fontId="0" fillId="6" borderId="1" xfId="0" applyFill="1" applyBorder="1" applyAlignment="1">
      <alignment horizontal="left"/>
    </xf>
    <xf numFmtId="0" fontId="7" fillId="6" borderId="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3" xfId="0" applyFont="1" applyBorder="1" applyAlignment="1">
      <alignment horizontal="left" wrapText="1"/>
    </xf>
    <xf numFmtId="0" fontId="1" fillId="6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38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19" fillId="0" borderId="1" xfId="0" applyFont="1" applyBorder="1" applyAlignment="1">
      <alignment horizontal="left" wrapText="1"/>
    </xf>
    <xf numFmtId="0" fontId="23" fillId="0" borderId="0" xfId="0" applyFont="1" applyAlignment="1">
      <alignment horizontal="left"/>
    </xf>
    <xf numFmtId="0" fontId="16" fillId="0" borderId="21" xfId="0" applyFont="1" applyBorder="1" applyAlignment="1">
      <alignment horizontal="right" wrapText="1"/>
    </xf>
    <xf numFmtId="0" fontId="19" fillId="0" borderId="64" xfId="54" applyFont="1" applyBorder="1" applyAlignment="1" applyProtection="1">
      <alignment horizontal="right" wrapText="1"/>
    </xf>
    <xf numFmtId="0" fontId="19" fillId="0" borderId="64" xfId="54" applyFont="1" applyBorder="1" applyAlignment="1" applyProtection="1">
      <alignment horizontal="center" wrapText="1"/>
    </xf>
    <xf numFmtId="0" fontId="7" fillId="0" borderId="28" xfId="0" applyFont="1" applyBorder="1" applyAlignment="1">
      <alignment wrapText="1"/>
    </xf>
    <xf numFmtId="0" fontId="0" fillId="9" borderId="13" xfId="0" applyFill="1" applyBorder="1" applyAlignment="1"/>
    <xf numFmtId="0" fontId="0" fillId="9" borderId="22" xfId="0" applyFill="1" applyBorder="1" applyAlignment="1"/>
    <xf numFmtId="0" fontId="0" fillId="0" borderId="1" xfId="0" applyFill="1" applyBorder="1" applyAlignment="1">
      <alignment horizontal="right" wrapText="1"/>
    </xf>
    <xf numFmtId="0" fontId="20" fillId="0" borderId="1" xfId="0" applyFont="1" applyBorder="1" applyAlignment="1">
      <alignment horizontal="center" wrapText="1"/>
    </xf>
    <xf numFmtId="0" fontId="0" fillId="9" borderId="19" xfId="0" applyFill="1" applyBorder="1" applyAlignment="1"/>
    <xf numFmtId="3" fontId="0" fillId="0" borderId="1" xfId="0" applyNumberFormat="1" applyBorder="1" applyAlignment="1">
      <alignment horizontal="right"/>
    </xf>
    <xf numFmtId="3" fontId="0" fillId="0" borderId="1" xfId="0" applyNumberFormat="1" applyBorder="1"/>
    <xf numFmtId="0" fontId="7" fillId="0" borderId="1" xfId="0" applyFont="1" applyBorder="1"/>
    <xf numFmtId="0" fontId="12" fillId="0" borderId="1" xfId="54" applyBorder="1" applyAlignment="1" applyProtection="1"/>
    <xf numFmtId="0" fontId="23" fillId="0" borderId="65" xfId="0" applyFont="1" applyBorder="1" applyAlignment="1">
      <alignment horizontal="right" wrapText="1"/>
    </xf>
    <xf numFmtId="0" fontId="23" fillId="0" borderId="65" xfId="0" applyFont="1" applyBorder="1" applyAlignment="1">
      <alignment horizontal="center" wrapText="1"/>
    </xf>
    <xf numFmtId="0" fontId="0" fillId="9" borderId="31" xfId="0" applyFill="1" applyBorder="1" applyAlignment="1"/>
    <xf numFmtId="0" fontId="0" fillId="3" borderId="31" xfId="0" applyFill="1" applyBorder="1" applyAlignment="1"/>
    <xf numFmtId="0" fontId="5" fillId="0" borderId="21" xfId="0" applyFont="1" applyBorder="1" applyAlignment="1">
      <alignment horizontal="center" wrapText="1"/>
    </xf>
    <xf numFmtId="0" fontId="7" fillId="0" borderId="47" xfId="0" applyFont="1" applyBorder="1" applyAlignment="1">
      <alignment horizontal="right" wrapText="1"/>
    </xf>
    <xf numFmtId="0" fontId="0" fillId="0" borderId="20" xfId="0" applyFill="1" applyBorder="1" applyAlignment="1"/>
    <xf numFmtId="0" fontId="0" fillId="0" borderId="18" xfId="0" applyFill="1" applyBorder="1" applyAlignment="1"/>
    <xf numFmtId="0" fontId="0" fillId="0" borderId="18" xfId="0" applyBorder="1" applyAlignment="1"/>
    <xf numFmtId="0" fontId="14" fillId="0" borderId="21" xfId="0" applyFont="1" applyFill="1" applyBorder="1" applyAlignment="1">
      <alignment horizontal="left" wrapText="1"/>
    </xf>
    <xf numFmtId="0" fontId="14" fillId="0" borderId="21" xfId="0" applyFont="1" applyFill="1" applyBorder="1" applyAlignment="1">
      <alignment wrapText="1"/>
    </xf>
    <xf numFmtId="0" fontId="1" fillId="6" borderId="8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left"/>
    </xf>
    <xf numFmtId="0" fontId="0" fillId="7" borderId="8" xfId="0" applyFill="1" applyBorder="1"/>
    <xf numFmtId="0" fontId="0" fillId="8" borderId="8" xfId="0" applyFill="1" applyBorder="1" applyAlignment="1">
      <alignment horizontal="right"/>
    </xf>
    <xf numFmtId="0" fontId="0" fillId="9" borderId="14" xfId="0" applyFill="1" applyBorder="1" applyAlignment="1"/>
    <xf numFmtId="0" fontId="0" fillId="9" borderId="8" xfId="0" applyFill="1" applyBorder="1" applyAlignment="1"/>
    <xf numFmtId="0" fontId="0" fillId="3" borderId="45" xfId="0" applyFill="1" applyBorder="1" applyAlignment="1"/>
    <xf numFmtId="0" fontId="0" fillId="9" borderId="8" xfId="0" applyFill="1" applyBorder="1" applyAlignment="1">
      <alignment horizontal="right"/>
    </xf>
    <xf numFmtId="0" fontId="0" fillId="3" borderId="8" xfId="0" applyFill="1" applyBorder="1" applyAlignment="1"/>
    <xf numFmtId="0" fontId="0" fillId="12" borderId="27" xfId="0" applyFill="1" applyBorder="1" applyAlignment="1"/>
    <xf numFmtId="0" fontId="0" fillId="3" borderId="14" xfId="0" applyFill="1" applyBorder="1"/>
    <xf numFmtId="0" fontId="0" fillId="9" borderId="8" xfId="0" applyFill="1" applyBorder="1"/>
    <xf numFmtId="0" fontId="0" fillId="2" borderId="14" xfId="0" applyFill="1" applyBorder="1" applyAlignment="1">
      <alignment horizontal="right"/>
    </xf>
    <xf numFmtId="0" fontId="1" fillId="6" borderId="19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left"/>
    </xf>
    <xf numFmtId="0" fontId="0" fillId="7" borderId="19" xfId="0" applyFill="1" applyBorder="1"/>
    <xf numFmtId="0" fontId="0" fillId="8" borderId="19" xfId="0" applyFill="1" applyBorder="1" applyAlignment="1">
      <alignment horizontal="right"/>
    </xf>
    <xf numFmtId="0" fontId="0" fillId="3" borderId="32" xfId="0" applyFill="1" applyBorder="1" applyAlignment="1"/>
    <xf numFmtId="0" fontId="0" fillId="3" borderId="19" xfId="0" applyFill="1" applyBorder="1" applyAlignment="1"/>
    <xf numFmtId="0" fontId="0" fillId="12" borderId="29" xfId="0" applyFill="1" applyBorder="1" applyAlignment="1"/>
    <xf numFmtId="0" fontId="0" fillId="2" borderId="22" xfId="0" applyFill="1" applyBorder="1" applyAlignment="1">
      <alignment horizontal="right"/>
    </xf>
    <xf numFmtId="0" fontId="0" fillId="0" borderId="4" xfId="0" applyBorder="1" applyAlignment="1">
      <alignment horizontal="left" wrapText="1"/>
    </xf>
    <xf numFmtId="0" fontId="0" fillId="0" borderId="48" xfId="0" applyBorder="1" applyAlignment="1">
      <alignment horizontal="left" wrapText="1"/>
    </xf>
    <xf numFmtId="0" fontId="23" fillId="0" borderId="1" xfId="0" applyFont="1" applyBorder="1" applyAlignment="1">
      <alignment horizontal="right"/>
    </xf>
    <xf numFmtId="0" fontId="23" fillId="0" borderId="1" xfId="0" applyFont="1" applyBorder="1" applyAlignment="1">
      <alignment horizontal="center"/>
    </xf>
    <xf numFmtId="0" fontId="19" fillId="0" borderId="1" xfId="54" applyFont="1" applyBorder="1" applyAlignment="1" applyProtection="1">
      <alignment horizontal="right"/>
    </xf>
    <xf numFmtId="0" fontId="19" fillId="0" borderId="1" xfId="54" applyFont="1" applyBorder="1" applyAlignment="1" applyProtection="1">
      <alignment horizontal="center"/>
    </xf>
    <xf numFmtId="0" fontId="19" fillId="3" borderId="1" xfId="0" applyFont="1" applyFill="1" applyBorder="1" applyAlignment="1">
      <alignment wrapText="1"/>
    </xf>
    <xf numFmtId="0" fontId="20" fillId="3" borderId="1" xfId="0" applyFont="1" applyFill="1" applyBorder="1" applyAlignment="1"/>
    <xf numFmtId="0" fontId="27" fillId="0" borderId="1" xfId="0" applyFont="1" applyBorder="1" applyAlignment="1">
      <alignment horizontal="center" wrapText="1"/>
    </xf>
    <xf numFmtId="0" fontId="12" fillId="0" borderId="0" xfId="54" applyAlignment="1" applyProtection="1">
      <alignment horizontal="right" wrapText="1"/>
    </xf>
    <xf numFmtId="0" fontId="26" fillId="0" borderId="0" xfId="0" applyFont="1"/>
    <xf numFmtId="1" fontId="15" fillId="0" borderId="38" xfId="0" applyNumberFormat="1" applyFont="1" applyBorder="1" applyAlignment="1">
      <alignment horizontal="left"/>
    </xf>
    <xf numFmtId="0" fontId="4" fillId="0" borderId="42" xfId="0" applyFont="1" applyBorder="1"/>
    <xf numFmtId="0" fontId="4" fillId="0" borderId="38" xfId="0" applyFont="1" applyBorder="1" applyAlignment="1">
      <alignment horizontal="right"/>
    </xf>
    <xf numFmtId="0" fontId="4" fillId="0" borderId="38" xfId="0" applyFont="1" applyFill="1" applyBorder="1" applyAlignment="1">
      <alignment wrapText="1"/>
    </xf>
    <xf numFmtId="1" fontId="7" fillId="0" borderId="23" xfId="0" applyNumberFormat="1" applyFont="1" applyBorder="1" applyAlignment="1">
      <alignment horizontal="right" wrapText="1"/>
    </xf>
    <xf numFmtId="0" fontId="7" fillId="0" borderId="51" xfId="0" applyFont="1" applyBorder="1" applyAlignment="1">
      <alignment horizontal="right" wrapText="1"/>
    </xf>
    <xf numFmtId="0" fontId="7" fillId="0" borderId="52" xfId="0" applyFont="1" applyBorder="1" applyAlignment="1">
      <alignment horizontal="right" wrapText="1"/>
    </xf>
    <xf numFmtId="0" fontId="7" fillId="0" borderId="12" xfId="0" applyFont="1" applyBorder="1" applyAlignment="1">
      <alignment horizontal="right" wrapText="1"/>
    </xf>
    <xf numFmtId="1" fontId="15" fillId="0" borderId="0" xfId="0" applyNumberFormat="1" applyFont="1" applyAlignment="1">
      <alignment horizontal="center"/>
    </xf>
    <xf numFmtId="1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0" fontId="1" fillId="0" borderId="13" xfId="54" applyFont="1" applyBorder="1" applyAlignment="1" applyProtection="1">
      <alignment horizontal="center" wrapText="1"/>
    </xf>
    <xf numFmtId="0" fontId="1" fillId="0" borderId="20" xfId="54" applyFont="1" applyBorder="1" applyAlignment="1" applyProtection="1">
      <alignment horizontal="center" wrapText="1"/>
    </xf>
    <xf numFmtId="0" fontId="7" fillId="0" borderId="36" xfId="0" applyFont="1" applyBorder="1" applyAlignment="1">
      <alignment horizontal="center" wrapText="1"/>
    </xf>
    <xf numFmtId="0" fontId="7" fillId="0" borderId="33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26" xfId="0" applyBorder="1" applyAlignment="1">
      <alignment horizontal="right" wrapText="1"/>
    </xf>
    <xf numFmtId="0" fontId="0" fillId="0" borderId="64" xfId="0" applyBorder="1" applyAlignment="1">
      <alignment horizontal="center"/>
    </xf>
    <xf numFmtId="0" fontId="0" fillId="0" borderId="66" xfId="0" applyBorder="1"/>
    <xf numFmtId="0" fontId="28" fillId="0" borderId="1" xfId="0" applyFont="1" applyBorder="1" applyAlignment="1">
      <alignment horizontal="center" wrapText="1"/>
    </xf>
    <xf numFmtId="0" fontId="0" fillId="15" borderId="1" xfId="0" applyFill="1" applyBorder="1" applyAlignment="1"/>
    <xf numFmtId="0" fontId="0" fillId="6" borderId="1" xfId="0" applyFill="1" applyBorder="1" applyAlignment="1"/>
    <xf numFmtId="0" fontId="0" fillId="2" borderId="1" xfId="0" applyFill="1" applyBorder="1" applyAlignment="1">
      <alignment horizontal="center"/>
    </xf>
    <xf numFmtId="0" fontId="0" fillId="6" borderId="9" xfId="0" applyFill="1" applyBorder="1" applyAlignment="1">
      <alignment horizontal="right"/>
    </xf>
    <xf numFmtId="0" fontId="12" fillId="0" borderId="0" xfId="54" applyBorder="1" applyAlignment="1" applyProtection="1"/>
    <xf numFmtId="1" fontId="15" fillId="0" borderId="67" xfId="0" applyNumberFormat="1" applyFont="1" applyBorder="1" applyAlignment="1">
      <alignment horizontal="left"/>
    </xf>
    <xf numFmtId="1" fontId="0" fillId="0" borderId="68" xfId="0" applyNumberFormat="1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/>
    <xf numFmtId="0" fontId="0" fillId="0" borderId="70" xfId="0" applyBorder="1"/>
    <xf numFmtId="0" fontId="0" fillId="2" borderId="68" xfId="0" applyFill="1" applyBorder="1" applyAlignment="1">
      <alignment horizontal="right"/>
    </xf>
    <xf numFmtId="0" fontId="0" fillId="0" borderId="68" xfId="0" applyBorder="1"/>
    <xf numFmtId="0" fontId="0" fillId="2" borderId="68" xfId="0" applyFill="1" applyBorder="1" applyAlignment="1">
      <alignment horizontal="center"/>
    </xf>
    <xf numFmtId="0" fontId="0" fillId="0" borderId="68" xfId="0" applyBorder="1" applyAlignment="1">
      <alignment wrapText="1"/>
    </xf>
    <xf numFmtId="0" fontId="0" fillId="6" borderId="68" xfId="0" applyFill="1" applyBorder="1" applyAlignment="1">
      <alignment horizontal="right"/>
    </xf>
    <xf numFmtId="0" fontId="0" fillId="0" borderId="68" xfId="0" applyBorder="1" applyAlignment="1">
      <alignment horizontal="left"/>
    </xf>
    <xf numFmtId="0" fontId="0" fillId="0" borderId="67" xfId="0" applyBorder="1"/>
    <xf numFmtId="0" fontId="0" fillId="2" borderId="68" xfId="0" applyFill="1" applyBorder="1" applyAlignment="1">
      <alignment horizontal="left"/>
    </xf>
    <xf numFmtId="0" fontId="0" fillId="0" borderId="71" xfId="0" applyBorder="1"/>
    <xf numFmtId="0" fontId="0" fillId="0" borderId="72" xfId="0" applyBorder="1"/>
    <xf numFmtId="0" fontId="0" fillId="0" borderId="68" xfId="0" applyBorder="1" applyAlignment="1">
      <alignment horizontal="right"/>
    </xf>
    <xf numFmtId="0" fontId="0" fillId="0" borderId="68" xfId="0" applyBorder="1" applyAlignment="1"/>
    <xf numFmtId="0" fontId="0" fillId="0" borderId="70" xfId="0" applyBorder="1" applyAlignment="1"/>
    <xf numFmtId="0" fontId="0" fillId="9" borderId="68" xfId="0" applyFill="1" applyBorder="1" applyAlignment="1"/>
    <xf numFmtId="0" fontId="0" fillId="0" borderId="69" xfId="0" applyBorder="1" applyAlignment="1"/>
    <xf numFmtId="0" fontId="0" fillId="0" borderId="73" xfId="0" applyBorder="1"/>
    <xf numFmtId="0" fontId="0" fillId="0" borderId="74" xfId="0" applyBorder="1" applyAlignment="1"/>
    <xf numFmtId="0" fontId="0" fillId="6" borderId="74" xfId="0" applyFill="1" applyBorder="1" applyAlignment="1">
      <alignment horizontal="right"/>
    </xf>
    <xf numFmtId="0" fontId="0" fillId="0" borderId="75" xfId="0" applyBorder="1"/>
    <xf numFmtId="0" fontId="0" fillId="0" borderId="74" xfId="0" applyBorder="1"/>
    <xf numFmtId="0" fontId="20" fillId="0" borderId="68" xfId="0" applyFont="1" applyBorder="1" applyAlignment="1">
      <alignment horizontal="left" wrapText="1"/>
    </xf>
    <xf numFmtId="0" fontId="0" fillId="0" borderId="67" xfId="0" applyBorder="1" applyAlignment="1">
      <alignment horizontal="right"/>
    </xf>
    <xf numFmtId="0" fontId="0" fillId="0" borderId="0" xfId="0" applyFill="1" applyBorder="1" applyAlignment="1">
      <alignment wrapText="1"/>
    </xf>
    <xf numFmtId="0" fontId="0" fillId="0" borderId="56" xfId="0" applyFill="1" applyBorder="1" applyAlignment="1">
      <alignment wrapText="1"/>
    </xf>
    <xf numFmtId="0" fontId="0" fillId="0" borderId="0" xfId="0" applyFill="1" applyBorder="1" applyAlignment="1"/>
    <xf numFmtId="1" fontId="15" fillId="0" borderId="0" xfId="0" applyNumberFormat="1" applyFont="1" applyBorder="1" applyAlignment="1">
      <alignment horizontal="left" wrapText="1"/>
    </xf>
    <xf numFmtId="0" fontId="30" fillId="0" borderId="1" xfId="54" applyFont="1" applyBorder="1" applyAlignment="1" applyProtection="1">
      <alignment horizontal="right" wrapText="1"/>
    </xf>
    <xf numFmtId="0" fontId="0" fillId="47" borderId="0" xfId="0" applyFill="1"/>
    <xf numFmtId="0" fontId="20" fillId="49" borderId="1" xfId="0" applyFont="1" applyFill="1" applyBorder="1" applyAlignment="1">
      <alignment wrapText="1"/>
    </xf>
    <xf numFmtId="0" fontId="0" fillId="49" borderId="1" xfId="0" applyFill="1" applyBorder="1" applyAlignment="1">
      <alignment horizontal="right"/>
    </xf>
    <xf numFmtId="0" fontId="0" fillId="49" borderId="1" xfId="0" applyFill="1" applyBorder="1"/>
    <xf numFmtId="0" fontId="0" fillId="49" borderId="19" xfId="0" applyFill="1" applyBorder="1" applyAlignment="1">
      <alignment horizontal="right"/>
    </xf>
    <xf numFmtId="0" fontId="0" fillId="49" borderId="8" xfId="0" applyFill="1" applyBorder="1"/>
    <xf numFmtId="0" fontId="0" fillId="47" borderId="1" xfId="0" applyFill="1" applyBorder="1" applyAlignment="1">
      <alignment wrapText="1"/>
    </xf>
    <xf numFmtId="0" fontId="7" fillId="0" borderId="77" xfId="0" applyFont="1" applyBorder="1" applyAlignment="1">
      <alignment horizontal="right" wrapText="1"/>
    </xf>
    <xf numFmtId="0" fontId="7" fillId="0" borderId="78" xfId="0" applyFont="1" applyBorder="1" applyAlignment="1">
      <alignment horizontal="right" wrapText="1"/>
    </xf>
    <xf numFmtId="0" fontId="0" fillId="47" borderId="13" xfId="0" applyFill="1" applyBorder="1" applyAlignment="1">
      <alignment horizontal="right"/>
    </xf>
    <xf numFmtId="0" fontId="31" fillId="0" borderId="1" xfId="0" applyFont="1" applyBorder="1" applyAlignment="1">
      <alignment wrapText="1"/>
    </xf>
    <xf numFmtId="1" fontId="2" fillId="11" borderId="3" xfId="0" applyNumberFormat="1" applyFont="1" applyFill="1" applyBorder="1" applyAlignment="1">
      <alignment horizontal="center" wrapText="1"/>
    </xf>
    <xf numFmtId="0" fontId="19" fillId="3" borderId="19" xfId="0" applyFont="1" applyFill="1" applyBorder="1" applyAlignment="1">
      <alignment wrapText="1"/>
    </xf>
    <xf numFmtId="0" fontId="0" fillId="0" borderId="29" xfId="0" applyBorder="1" applyAlignment="1">
      <alignment horizontal="right"/>
    </xf>
    <xf numFmtId="0" fontId="0" fillId="0" borderId="19" xfId="0" applyBorder="1" applyAlignment="1">
      <alignment horizontal="left"/>
    </xf>
    <xf numFmtId="0" fontId="0" fillId="0" borderId="37" xfId="0" applyBorder="1" applyAlignment="1"/>
    <xf numFmtId="0" fontId="0" fillId="0" borderId="22" xfId="0" applyBorder="1" applyAlignment="1"/>
    <xf numFmtId="0" fontId="29" fillId="0" borderId="1" xfId="54" applyFont="1" applyBorder="1" applyAlignment="1" applyProtection="1">
      <alignment wrapText="1"/>
    </xf>
    <xf numFmtId="0" fontId="29" fillId="0" borderId="0" xfId="54" applyFont="1" applyBorder="1" applyAlignment="1" applyProtection="1">
      <alignment wrapText="1"/>
    </xf>
    <xf numFmtId="0" fontId="0" fillId="0" borderId="64" xfId="0" applyBorder="1" applyAlignment="1">
      <alignment horizontal="left" wrapText="1"/>
    </xf>
    <xf numFmtId="0" fontId="29" fillId="0" borderId="18" xfId="54" applyFont="1" applyBorder="1" applyAlignment="1" applyProtection="1">
      <alignment wrapText="1"/>
    </xf>
    <xf numFmtId="0" fontId="7" fillId="2" borderId="1" xfId="0" applyFont="1" applyFill="1" applyBorder="1"/>
    <xf numFmtId="0" fontId="0" fillId="47" borderId="1" xfId="0" applyFill="1" applyBorder="1"/>
    <xf numFmtId="1" fontId="0" fillId="0" borderId="8" xfId="0" applyNumberForma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10" fillId="5" borderId="14" xfId="0" applyFont="1" applyFill="1" applyBorder="1" applyAlignment="1">
      <alignment horizontal="center"/>
    </xf>
    <xf numFmtId="0" fontId="0" fillId="0" borderId="8" xfId="0" applyBorder="1" applyAlignment="1">
      <alignment horizontal="right" wrapText="1"/>
    </xf>
    <xf numFmtId="0" fontId="20" fillId="0" borderId="8" xfId="0" applyFont="1" applyBorder="1" applyAlignment="1">
      <alignment wrapText="1"/>
    </xf>
    <xf numFmtId="0" fontId="0" fillId="0" borderId="14" xfId="0" applyBorder="1" applyAlignment="1"/>
    <xf numFmtId="0" fontId="0" fillId="0" borderId="8" xfId="0" applyBorder="1" applyAlignment="1"/>
    <xf numFmtId="0" fontId="0" fillId="0" borderId="7" xfId="0" applyBorder="1" applyAlignment="1"/>
    <xf numFmtId="0" fontId="0" fillId="0" borderId="7" xfId="0" applyBorder="1" applyAlignment="1">
      <alignment horizontal="right"/>
    </xf>
    <xf numFmtId="0" fontId="20" fillId="0" borderId="8" xfId="0" applyFont="1" applyBorder="1" applyAlignment="1">
      <alignment horizontal="left" wrapText="1"/>
    </xf>
    <xf numFmtId="0" fontId="0" fillId="0" borderId="3" xfId="0" applyBorder="1"/>
    <xf numFmtId="0" fontId="3" fillId="0" borderId="10" xfId="0" applyFont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0" fontId="10" fillId="5" borderId="19" xfId="0" applyFont="1" applyFill="1" applyBorder="1" applyAlignment="1">
      <alignment horizontal="center"/>
    </xf>
    <xf numFmtId="0" fontId="0" fillId="8" borderId="19" xfId="0" applyFill="1" applyBorder="1" applyAlignment="1">
      <alignment horizontal="right" wrapText="1"/>
    </xf>
    <xf numFmtId="0" fontId="0" fillId="9" borderId="25" xfId="0" applyFill="1" applyBorder="1" applyAlignment="1"/>
    <xf numFmtId="0" fontId="0" fillId="15" borderId="19" xfId="0" applyFill="1" applyBorder="1" applyAlignment="1"/>
    <xf numFmtId="0" fontId="0" fillId="6" borderId="19" xfId="0" applyFill="1" applyBorder="1" applyAlignment="1"/>
    <xf numFmtId="0" fontId="0" fillId="12" borderId="19" xfId="0" applyFill="1" applyBorder="1" applyAlignment="1"/>
    <xf numFmtId="0" fontId="0" fillId="12" borderId="37" xfId="0" applyFill="1" applyBorder="1" applyAlignment="1"/>
    <xf numFmtId="0" fontId="0" fillId="9" borderId="29" xfId="0" applyFill="1" applyBorder="1"/>
    <xf numFmtId="0" fontId="20" fillId="0" borderId="19" xfId="0" applyFont="1" applyBorder="1" applyAlignment="1">
      <alignment horizontal="left" wrapText="1"/>
    </xf>
    <xf numFmtId="0" fontId="0" fillId="0" borderId="11" xfId="0" applyBorder="1" applyAlignment="1">
      <alignment horizontal="right"/>
    </xf>
    <xf numFmtId="0" fontId="0" fillId="3" borderId="11" xfId="0" applyFill="1" applyBorder="1" applyAlignment="1">
      <alignment horizontal="left"/>
    </xf>
    <xf numFmtId="0" fontId="0" fillId="0" borderId="40" xfId="0" applyBorder="1" applyAlignment="1">
      <alignment horizontal="left" wrapText="1"/>
    </xf>
    <xf numFmtId="0" fontId="0" fillId="0" borderId="46" xfId="0" applyBorder="1"/>
    <xf numFmtId="0" fontId="0" fillId="15" borderId="8" xfId="0" applyFill="1" applyBorder="1" applyAlignment="1"/>
    <xf numFmtId="0" fontId="0" fillId="6" borderId="8" xfId="0" applyFill="1" applyBorder="1" applyAlignment="1"/>
    <xf numFmtId="0" fontId="0" fillId="2" borderId="14" xfId="0" applyFill="1" applyBorder="1"/>
    <xf numFmtId="0" fontId="0" fillId="9" borderId="27" xfId="0" applyFill="1" applyBorder="1"/>
    <xf numFmtId="0" fontId="0" fillId="0" borderId="40" xfId="0" applyBorder="1" applyAlignment="1">
      <alignment horizontal="right"/>
    </xf>
    <xf numFmtId="0" fontId="0" fillId="0" borderId="81" xfId="0" applyBorder="1"/>
    <xf numFmtId="0" fontId="0" fillId="0" borderId="80" xfId="0" applyBorder="1"/>
    <xf numFmtId="0" fontId="0" fillId="0" borderId="82" xfId="0" applyBorder="1"/>
    <xf numFmtId="0" fontId="0" fillId="3" borderId="8" xfId="0" applyFill="1" applyBorder="1" applyAlignment="1">
      <alignment horizontal="right"/>
    </xf>
    <xf numFmtId="0" fontId="0" fillId="3" borderId="8" xfId="0" applyFill="1" applyBorder="1" applyAlignment="1">
      <alignment horizontal="left"/>
    </xf>
    <xf numFmtId="0" fontId="1" fillId="6" borderId="8" xfId="0" applyFont="1" applyFill="1" applyBorder="1"/>
    <xf numFmtId="0" fontId="1" fillId="3" borderId="8" xfId="0" applyFont="1" applyFill="1" applyBorder="1" applyAlignment="1">
      <alignment horizontal="center"/>
    </xf>
    <xf numFmtId="0" fontId="0" fillId="49" borderId="8" xfId="0" applyFill="1" applyBorder="1" applyAlignment="1">
      <alignment horizontal="right"/>
    </xf>
    <xf numFmtId="0" fontId="0" fillId="6" borderId="14" xfId="0" applyFill="1" applyBorder="1" applyAlignment="1">
      <alignment horizontal="right"/>
    </xf>
    <xf numFmtId="1" fontId="15" fillId="0" borderId="9" xfId="0" applyNumberFormat="1" applyFont="1" applyBorder="1" applyAlignment="1">
      <alignment horizontal="left"/>
    </xf>
    <xf numFmtId="0" fontId="0" fillId="3" borderId="9" xfId="0" applyFill="1" applyBorder="1"/>
    <xf numFmtId="0" fontId="20" fillId="0" borderId="9" xfId="0" applyFont="1" applyBorder="1" applyAlignment="1">
      <alignment horizontal="left" wrapText="1"/>
    </xf>
    <xf numFmtId="0" fontId="0" fillId="0" borderId="35" xfId="0" applyBorder="1"/>
    <xf numFmtId="0" fontId="7" fillId="0" borderId="10" xfId="0" applyFont="1" applyBorder="1" applyAlignment="1">
      <alignment horizontal="right"/>
    </xf>
    <xf numFmtId="0" fontId="22" fillId="0" borderId="40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right" vertical="center" wrapText="1"/>
    </xf>
    <xf numFmtId="0" fontId="12" fillId="0" borderId="1" xfId="54" applyBorder="1" applyAlignment="1" applyProtection="1">
      <alignment horizontal="left" wrapText="1"/>
    </xf>
    <xf numFmtId="0" fontId="0" fillId="0" borderId="0" xfId="0" applyNumberFormat="1" applyAlignment="1"/>
    <xf numFmtId="0" fontId="0" fillId="0" borderId="12" xfId="0" applyNumberFormat="1" applyBorder="1" applyAlignment="1"/>
    <xf numFmtId="0" fontId="7" fillId="0" borderId="0" xfId="0" applyNumberFormat="1" applyFont="1" applyAlignment="1">
      <alignment horizontal="center" wrapText="1"/>
    </xf>
    <xf numFmtId="0" fontId="0" fillId="0" borderId="0" xfId="0" applyNumberFormat="1" applyAlignment="1">
      <alignment horizontal="left" wrapText="1"/>
    </xf>
    <xf numFmtId="0" fontId="0" fillId="0" borderId="0" xfId="0" applyNumberFormat="1" applyAlignment="1">
      <alignment wrapText="1"/>
    </xf>
    <xf numFmtId="0" fontId="0" fillId="0" borderId="0" xfId="0" applyNumberFormat="1" applyAlignment="1">
      <alignment horizontal="right" wrapText="1"/>
    </xf>
    <xf numFmtId="0" fontId="19" fillId="0" borderId="0" xfId="0" applyNumberFormat="1" applyFont="1" applyAlignment="1">
      <alignment horizontal="right" wrapText="1"/>
    </xf>
    <xf numFmtId="0" fontId="19" fillId="0" borderId="0" xfId="0" applyNumberFormat="1" applyFont="1" applyAlignment="1">
      <alignment horizontal="center" wrapText="1"/>
    </xf>
    <xf numFmtId="0" fontId="7" fillId="0" borderId="10" xfId="0" applyNumberFormat="1" applyFont="1" applyBorder="1" applyAlignment="1">
      <alignment horizontal="right"/>
    </xf>
    <xf numFmtId="0" fontId="0" fillId="0" borderId="9" xfId="0" applyNumberFormat="1" applyBorder="1" applyAlignment="1"/>
    <xf numFmtId="0" fontId="0" fillId="0" borderId="67" xfId="0" applyNumberFormat="1" applyBorder="1" applyAlignment="1"/>
    <xf numFmtId="0" fontId="0" fillId="0" borderId="0" xfId="0" applyNumberFormat="1" applyBorder="1" applyAlignment="1"/>
    <xf numFmtId="0" fontId="15" fillId="0" borderId="0" xfId="0" applyNumberFormat="1" applyFont="1" applyAlignment="1">
      <alignment horizontal="left"/>
    </xf>
    <xf numFmtId="0" fontId="15" fillId="0" borderId="0" xfId="0" applyNumberFormat="1" applyFont="1" applyAlignment="1"/>
    <xf numFmtId="0" fontId="15" fillId="0" borderId="0" xfId="0" applyNumberFormat="1" applyFont="1" applyBorder="1" applyAlignment="1">
      <alignment horizontal="left"/>
    </xf>
    <xf numFmtId="0" fontId="26" fillId="0" borderId="0" xfId="0" applyNumberFormat="1" applyFont="1" applyAlignment="1"/>
    <xf numFmtId="0" fontId="15" fillId="0" borderId="0" xfId="0" applyNumberFormat="1" applyFont="1" applyAlignment="1">
      <alignment horizontal="left" wrapText="1"/>
    </xf>
    <xf numFmtId="0" fontId="15" fillId="11" borderId="3" xfId="0" applyNumberFormat="1" applyFont="1" applyFill="1" applyBorder="1" applyAlignment="1">
      <alignment horizontal="center" wrapText="1"/>
    </xf>
    <xf numFmtId="0" fontId="2" fillId="11" borderId="3" xfId="0" applyNumberFormat="1" applyFont="1" applyFill="1" applyBorder="1" applyAlignment="1">
      <alignment horizontal="center" wrapText="1"/>
    </xf>
    <xf numFmtId="0" fontId="7" fillId="0" borderId="12" xfId="0" applyNumberFormat="1" applyFont="1" applyBorder="1" applyAlignment="1">
      <alignment horizontal="right" wrapText="1"/>
    </xf>
    <xf numFmtId="0" fontId="15" fillId="0" borderId="1" xfId="0" applyNumberFormat="1" applyFont="1" applyBorder="1" applyAlignment="1">
      <alignment horizontal="left"/>
    </xf>
    <xf numFmtId="0" fontId="0" fillId="0" borderId="40" xfId="0" applyNumberFormat="1" applyBorder="1" applyAlignment="1">
      <alignment horizontal="center"/>
    </xf>
    <xf numFmtId="0" fontId="0" fillId="0" borderId="23" xfId="0" applyNumberFormat="1" applyBorder="1" applyAlignment="1">
      <alignment horizontal="center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46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0" fontId="3" fillId="0" borderId="46" xfId="0" applyNumberFormat="1" applyFont="1" applyBorder="1" applyAlignment="1">
      <alignment horizontal="center" wrapText="1"/>
    </xf>
    <xf numFmtId="0" fontId="0" fillId="0" borderId="8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  <xf numFmtId="0" fontId="0" fillId="0" borderId="68" xfId="0" applyNumberFormat="1" applyBorder="1" applyAlignment="1">
      <alignment horizontal="center"/>
    </xf>
    <xf numFmtId="0" fontId="7" fillId="0" borderId="23" xfId="0" applyNumberFormat="1" applyFont="1" applyBorder="1" applyAlignment="1">
      <alignment horizontal="right" wrapText="1"/>
    </xf>
    <xf numFmtId="0" fontId="7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vertical="center" wrapText="1"/>
    </xf>
    <xf numFmtId="0" fontId="22" fillId="0" borderId="1" xfId="0" applyNumberFormat="1" applyFont="1" applyBorder="1" applyAlignment="1">
      <alignment horizontal="right" vertical="center" wrapText="1"/>
    </xf>
    <xf numFmtId="0" fontId="22" fillId="0" borderId="3" xfId="0" applyNumberFormat="1" applyFont="1" applyBorder="1" applyAlignment="1">
      <alignment horizontal="right" vertical="center" wrapText="1"/>
    </xf>
    <xf numFmtId="0" fontId="22" fillId="0" borderId="3" xfId="0" applyNumberFormat="1" applyFont="1" applyBorder="1" applyAlignment="1">
      <alignment horizontal="center" vertical="center" wrapText="1"/>
    </xf>
    <xf numFmtId="0" fontId="22" fillId="0" borderId="40" xfId="0" applyNumberFormat="1" applyFont="1" applyBorder="1" applyAlignment="1">
      <alignment horizontal="right" vertical="center" wrapText="1"/>
    </xf>
    <xf numFmtId="0" fontId="2" fillId="0" borderId="48" xfId="0" applyNumberFormat="1" applyFont="1" applyBorder="1" applyAlignment="1">
      <alignment horizontal="center" vertical="center" wrapText="1"/>
    </xf>
    <xf numFmtId="0" fontId="12" fillId="0" borderId="0" xfId="54" applyNumberFormat="1" applyAlignment="1" applyProtection="1"/>
    <xf numFmtId="0" fontId="2" fillId="0" borderId="3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wrapText="1"/>
    </xf>
    <xf numFmtId="0" fontId="0" fillId="0" borderId="40" xfId="0" applyNumberFormat="1" applyBorder="1" applyAlignment="1">
      <alignment horizontal="right"/>
    </xf>
    <xf numFmtId="0" fontId="0" fillId="0" borderId="4" xfId="0" applyNumberFormat="1" applyBorder="1" applyAlignment="1">
      <alignment horizontal="right"/>
    </xf>
    <xf numFmtId="0" fontId="3" fillId="0" borderId="5" xfId="0" applyNumberFormat="1" applyFont="1" applyBorder="1" applyAlignment="1">
      <alignment horizontal="center" wrapText="1"/>
    </xf>
    <xf numFmtId="0" fontId="0" fillId="0" borderId="1" xfId="0" applyNumberForma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left" wrapText="1"/>
    </xf>
    <xf numFmtId="0" fontId="7" fillId="0" borderId="30" xfId="0" applyNumberFormat="1" applyFont="1" applyBorder="1" applyAlignment="1">
      <alignment horizontal="right" wrapText="1"/>
    </xf>
    <xf numFmtId="0" fontId="7" fillId="0" borderId="21" xfId="0" applyNumberFormat="1" applyFont="1" applyBorder="1" applyAlignment="1">
      <alignment horizontal="center" wrapText="1"/>
    </xf>
    <xf numFmtId="0" fontId="22" fillId="0" borderId="0" xfId="0" applyNumberFormat="1" applyFont="1" applyBorder="1" applyAlignment="1">
      <alignment horizontal="right" vertical="center" wrapText="1"/>
    </xf>
    <xf numFmtId="0" fontId="0" fillId="0" borderId="0" xfId="0" applyNumberFormat="1" applyBorder="1" applyAlignment="1">
      <alignment horizontal="right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center" wrapText="1"/>
    </xf>
    <xf numFmtId="0" fontId="0" fillId="0" borderId="7" xfId="0" applyNumberFormat="1" applyBorder="1" applyAlignment="1">
      <alignment horizontal="left"/>
    </xf>
    <xf numFmtId="0" fontId="0" fillId="0" borderId="21" xfId="0" applyNumberFormat="1" applyBorder="1" applyAlignment="1">
      <alignment horizontal="left"/>
    </xf>
    <xf numFmtId="0" fontId="0" fillId="0" borderId="21" xfId="0" applyNumberFormat="1" applyBorder="1" applyAlignment="1"/>
    <xf numFmtId="0" fontId="0" fillId="0" borderId="69" xfId="0" applyNumberFormat="1" applyBorder="1" applyAlignment="1"/>
    <xf numFmtId="0" fontId="15" fillId="0" borderId="38" xfId="0" applyNumberFormat="1" applyFont="1" applyBorder="1" applyAlignment="1">
      <alignment horizontal="left"/>
    </xf>
    <xf numFmtId="0" fontId="0" fillId="0" borderId="9" xfId="0" applyNumberFormat="1" applyBorder="1" applyAlignment="1">
      <alignment horizontal="left" wrapText="1"/>
    </xf>
    <xf numFmtId="0" fontId="19" fillId="0" borderId="21" xfId="0" applyNumberFormat="1" applyFont="1" applyBorder="1" applyAlignment="1">
      <alignment horizontal="right" wrapText="1"/>
    </xf>
    <xf numFmtId="0" fontId="19" fillId="0" borderId="21" xfId="0" applyNumberFormat="1" applyFont="1" applyBorder="1" applyAlignment="1">
      <alignment horizontal="center" wrapText="1"/>
    </xf>
    <xf numFmtId="0" fontId="19" fillId="0" borderId="42" xfId="0" applyNumberFormat="1" applyFont="1" applyBorder="1" applyAlignment="1">
      <alignment horizontal="right" wrapText="1"/>
    </xf>
    <xf numFmtId="0" fontId="7" fillId="0" borderId="2" xfId="0" applyNumberFormat="1" applyFont="1" applyBorder="1" applyAlignment="1">
      <alignment horizontal="right" wrapText="1"/>
    </xf>
    <xf numFmtId="0" fontId="7" fillId="0" borderId="20" xfId="0" applyNumberFormat="1" applyFont="1" applyBorder="1" applyAlignment="1">
      <alignment horizontal="center" wrapText="1"/>
    </xf>
    <xf numFmtId="0" fontId="19" fillId="0" borderId="20" xfId="0" applyNumberFormat="1" applyFont="1" applyBorder="1" applyAlignment="1">
      <alignment horizontal="right" wrapText="1"/>
    </xf>
    <xf numFmtId="0" fontId="19" fillId="0" borderId="20" xfId="0" applyNumberFormat="1" applyFont="1" applyBorder="1" applyAlignment="1">
      <alignment horizontal="center" wrapText="1"/>
    </xf>
    <xf numFmtId="0" fontId="0" fillId="0" borderId="20" xfId="0" applyNumberFormat="1" applyBorder="1" applyAlignment="1">
      <alignment horizontal="right"/>
    </xf>
    <xf numFmtId="0" fontId="0" fillId="0" borderId="20" xfId="0" applyNumberFormat="1" applyBorder="1" applyAlignment="1">
      <alignment horizontal="right" wrapText="1"/>
    </xf>
    <xf numFmtId="0" fontId="0" fillId="0" borderId="20" xfId="0" applyNumberFormat="1" applyBorder="1" applyAlignment="1"/>
    <xf numFmtId="0" fontId="0" fillId="0" borderId="14" xfId="0" applyNumberFormat="1" applyBorder="1" applyAlignment="1"/>
    <xf numFmtId="0" fontId="0" fillId="0" borderId="20" xfId="0" applyNumberFormat="1" applyBorder="1" applyAlignment="1">
      <alignment wrapText="1"/>
    </xf>
    <xf numFmtId="0" fontId="0" fillId="0" borderId="22" xfId="0" applyNumberFormat="1" applyBorder="1" applyAlignment="1"/>
    <xf numFmtId="0" fontId="0" fillId="0" borderId="20" xfId="0" applyNumberFormat="1" applyBorder="1" applyAlignment="1">
      <alignment horizontal="left"/>
    </xf>
    <xf numFmtId="0" fontId="0" fillId="0" borderId="70" xfId="0" applyNumberFormat="1" applyBorder="1" applyAlignment="1"/>
    <xf numFmtId="0" fontId="0" fillId="0" borderId="7" xfId="0" applyNumberFormat="1" applyBorder="1" applyAlignment="1"/>
    <xf numFmtId="0" fontId="4" fillId="0" borderId="0" xfId="0" applyNumberFormat="1" applyFont="1" applyAlignment="1"/>
    <xf numFmtId="0" fontId="19" fillId="0" borderId="1" xfId="0" applyNumberFormat="1" applyFont="1" applyBorder="1" applyAlignment="1">
      <alignment horizontal="right" wrapText="1"/>
    </xf>
    <xf numFmtId="0" fontId="19" fillId="0" borderId="1" xfId="0" applyNumberFormat="1" applyFont="1" applyBorder="1" applyAlignment="1">
      <alignment horizontal="center" wrapText="1"/>
    </xf>
    <xf numFmtId="0" fontId="0" fillId="2" borderId="1" xfId="0" applyNumberFormat="1" applyFill="1" applyBorder="1" applyAlignment="1">
      <alignment horizontal="right"/>
    </xf>
    <xf numFmtId="0" fontId="0" fillId="2" borderId="8" xfId="0" applyNumberFormat="1" applyFill="1" applyBorder="1" applyAlignment="1">
      <alignment horizontal="right"/>
    </xf>
    <xf numFmtId="0" fontId="0" fillId="0" borderId="1" xfId="0" applyNumberFormat="1" applyBorder="1" applyAlignment="1"/>
    <xf numFmtId="0" fontId="0" fillId="0" borderId="19" xfId="0" applyNumberFormat="1" applyBorder="1" applyAlignment="1"/>
    <xf numFmtId="0" fontId="0" fillId="2" borderId="19" xfId="0" applyNumberFormat="1" applyFill="1" applyBorder="1" applyAlignment="1">
      <alignment horizontal="right"/>
    </xf>
    <xf numFmtId="0" fontId="0" fillId="2" borderId="68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 wrapText="1"/>
    </xf>
    <xf numFmtId="0" fontId="5" fillId="0" borderId="1" xfId="0" applyNumberFormat="1" applyFont="1" applyBorder="1" applyAlignment="1">
      <alignment horizontal="center" wrapText="1"/>
    </xf>
    <xf numFmtId="0" fontId="0" fillId="0" borderId="1" xfId="0" applyNumberFormat="1" applyBorder="1" applyAlignment="1">
      <alignment wrapText="1"/>
    </xf>
    <xf numFmtId="0" fontId="0" fillId="0" borderId="1" xfId="0" applyNumberFormat="1" applyBorder="1" applyAlignment="1">
      <alignment horizontal="right" wrapText="1"/>
    </xf>
    <xf numFmtId="0" fontId="19" fillId="0" borderId="1" xfId="54" applyNumberFormat="1" applyFont="1" applyBorder="1" applyAlignment="1" applyProtection="1">
      <alignment horizontal="right" wrapText="1"/>
    </xf>
    <xf numFmtId="0" fontId="19" fillId="0" borderId="1" xfId="54" applyNumberFormat="1" applyFont="1" applyBorder="1" applyAlignment="1" applyProtection="1">
      <alignment horizontal="center" wrapText="1"/>
    </xf>
    <xf numFmtId="0" fontId="0" fillId="0" borderId="8" xfId="0" applyNumberFormat="1" applyBorder="1" applyAlignment="1"/>
    <xf numFmtId="0" fontId="0" fillId="0" borderId="68" xfId="0" applyNumberFormat="1" applyBorder="1" applyAlignment="1"/>
    <xf numFmtId="0" fontId="0" fillId="0" borderId="1" xfId="0" applyNumberFormat="1" applyBorder="1" applyAlignment="1">
      <alignment horizontal="left" wrapText="1"/>
    </xf>
    <xf numFmtId="0" fontId="0" fillId="3" borderId="1" xfId="0" applyNumberFormat="1" applyFill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1" xfId="0" quotePrefix="1" applyNumberFormat="1" applyBorder="1" applyAlignment="1">
      <alignment horizontal="center" wrapText="1"/>
    </xf>
    <xf numFmtId="0" fontId="23" fillId="0" borderId="1" xfId="0" applyNumberFormat="1" applyFont="1" applyBorder="1" applyAlignment="1">
      <alignment horizontal="right"/>
    </xf>
    <xf numFmtId="0" fontId="23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19" fillId="0" borderId="1" xfId="54" applyNumberFormat="1" applyFont="1" applyBorder="1" applyAlignment="1" applyProtection="1">
      <alignment horizontal="right"/>
    </xf>
    <xf numFmtId="0" fontId="19" fillId="0" borderId="1" xfId="54" applyNumberFormat="1" applyFont="1" applyBorder="1" applyAlignment="1" applyProtection="1">
      <alignment horizontal="center"/>
    </xf>
    <xf numFmtId="0" fontId="0" fillId="2" borderId="1" xfId="0" applyNumberFormat="1" applyFill="1" applyBorder="1" applyAlignment="1"/>
    <xf numFmtId="0" fontId="0" fillId="2" borderId="8" xfId="0" applyNumberFormat="1" applyFill="1" applyBorder="1" applyAlignment="1"/>
    <xf numFmtId="0" fontId="0" fillId="2" borderId="19" xfId="0" applyNumberFormat="1" applyFill="1" applyBorder="1" applyAlignment="1">
      <alignment horizontal="center"/>
    </xf>
    <xf numFmtId="0" fontId="0" fillId="2" borderId="8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68" xfId="0" applyNumberFormat="1" applyFill="1" applyBorder="1" applyAlignment="1">
      <alignment horizontal="center"/>
    </xf>
    <xf numFmtId="0" fontId="0" fillId="2" borderId="19" xfId="0" applyNumberFormat="1" applyFill="1" applyBorder="1" applyAlignment="1"/>
    <xf numFmtId="0" fontId="0" fillId="3" borderId="19" xfId="0" applyNumberFormat="1" applyFill="1" applyBorder="1" applyAlignment="1">
      <alignment horizontal="right"/>
    </xf>
    <xf numFmtId="0" fontId="0" fillId="0" borderId="19" xfId="0" applyNumberFormat="1" applyBorder="1" applyAlignment="1">
      <alignment wrapText="1"/>
    </xf>
    <xf numFmtId="0" fontId="0" fillId="0" borderId="8" xfId="0" applyNumberFormat="1" applyBorder="1" applyAlignment="1">
      <alignment wrapText="1"/>
    </xf>
    <xf numFmtId="0" fontId="0" fillId="0" borderId="68" xfId="0" applyNumberFormat="1" applyBorder="1" applyAlignment="1">
      <alignment wrapText="1"/>
    </xf>
    <xf numFmtId="0" fontId="19" fillId="3" borderId="19" xfId="0" applyNumberFormat="1" applyFont="1" applyFill="1" applyBorder="1" applyAlignment="1">
      <alignment wrapText="1"/>
    </xf>
    <xf numFmtId="0" fontId="4" fillId="0" borderId="1" xfId="0" applyNumberFormat="1" applyFont="1" applyBorder="1" applyAlignment="1">
      <alignment horizontal="left" wrapText="1"/>
    </xf>
    <xf numFmtId="0" fontId="7" fillId="0" borderId="8" xfId="0" applyNumberFormat="1" applyFont="1" applyBorder="1" applyAlignment="1">
      <alignment horizontal="center"/>
    </xf>
    <xf numFmtId="0" fontId="7" fillId="0" borderId="19" xfId="0" applyNumberFormat="1" applyFont="1" applyBorder="1" applyAlignment="1">
      <alignment horizontal="center"/>
    </xf>
    <xf numFmtId="0" fontId="7" fillId="2" borderId="1" xfId="0" applyNumberFormat="1" applyFont="1" applyFill="1" applyBorder="1" applyAlignment="1"/>
    <xf numFmtId="0" fontId="0" fillId="0" borderId="38" xfId="0" applyNumberFormat="1" applyBorder="1" applyAlignment="1"/>
    <xf numFmtId="0" fontId="1" fillId="0" borderId="1" xfId="54" applyNumberFormat="1" applyFont="1" applyBorder="1" applyAlignment="1" applyProtection="1">
      <alignment wrapText="1"/>
    </xf>
    <xf numFmtId="0" fontId="29" fillId="0" borderId="1" xfId="54" applyNumberFormat="1" applyFont="1" applyBorder="1" applyAlignment="1" applyProtection="1">
      <alignment wrapText="1"/>
    </xf>
    <xf numFmtId="0" fontId="4" fillId="0" borderId="38" xfId="0" applyNumberFormat="1" applyFont="1" applyBorder="1" applyAlignment="1"/>
    <xf numFmtId="0" fontId="7" fillId="0" borderId="1" xfId="0" applyNumberFormat="1" applyFont="1" applyBorder="1" applyAlignment="1">
      <alignment horizontal="right" wrapText="1"/>
    </xf>
    <xf numFmtId="0" fontId="0" fillId="0" borderId="1" xfId="0" applyNumberFormat="1" applyBorder="1" applyAlignment="1">
      <alignment horizontal="left"/>
    </xf>
    <xf numFmtId="0" fontId="0" fillId="3" borderId="1" xfId="0" applyNumberFormat="1" applyFill="1" applyBorder="1" applyAlignment="1"/>
    <xf numFmtId="0" fontId="0" fillId="0" borderId="8" xfId="0" applyNumberFormat="1" applyBorder="1" applyAlignment="1">
      <alignment horizontal="right"/>
    </xf>
    <xf numFmtId="0" fontId="0" fillId="0" borderId="19" xfId="0" applyNumberFormat="1" applyBorder="1" applyAlignment="1">
      <alignment horizontal="right"/>
    </xf>
    <xf numFmtId="0" fontId="0" fillId="47" borderId="1" xfId="0" applyNumberFormat="1" applyFill="1" applyBorder="1" applyAlignment="1"/>
    <xf numFmtId="0" fontId="4" fillId="0" borderId="1" xfId="0" applyNumberFormat="1" applyFont="1" applyBorder="1" applyAlignment="1">
      <alignment horizontal="center" wrapText="1"/>
    </xf>
    <xf numFmtId="0" fontId="0" fillId="3" borderId="8" xfId="0" applyNumberFormat="1" applyFill="1" applyBorder="1" applyAlignment="1"/>
    <xf numFmtId="0" fontId="0" fillId="0" borderId="0" xfId="0" applyNumberFormat="1" applyAlignment="1">
      <alignment horizontal="right"/>
    </xf>
    <xf numFmtId="0" fontId="12" fillId="0" borderId="1" xfId="54" applyNumberFormat="1" applyBorder="1" applyAlignment="1" applyProtection="1">
      <alignment horizontal="right" wrapText="1"/>
    </xf>
    <xf numFmtId="0" fontId="0" fillId="3" borderId="8" xfId="0" applyNumberFormat="1" applyFill="1" applyBorder="1" applyAlignment="1">
      <alignment horizontal="right"/>
    </xf>
    <xf numFmtId="0" fontId="27" fillId="0" borderId="1" xfId="0" applyNumberFormat="1" applyFont="1" applyBorder="1" applyAlignment="1">
      <alignment horizontal="center" wrapText="1"/>
    </xf>
    <xf numFmtId="0" fontId="12" fillId="0" borderId="1" xfId="54" applyNumberFormat="1" applyBorder="1" applyAlignment="1" applyProtection="1"/>
    <xf numFmtId="0" fontId="30" fillId="0" borderId="0" xfId="54" applyNumberFormat="1" applyFont="1" applyBorder="1" applyAlignment="1" applyProtection="1"/>
    <xf numFmtId="0" fontId="0" fillId="4" borderId="1" xfId="0" applyNumberFormat="1" applyFill="1" applyBorder="1" applyAlignment="1">
      <alignment horizontal="left"/>
    </xf>
    <xf numFmtId="0" fontId="0" fillId="3" borderId="1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38" xfId="0" applyNumberFormat="1" applyFill="1" applyBorder="1" applyAlignment="1">
      <alignment horizontal="left"/>
    </xf>
    <xf numFmtId="0" fontId="0" fillId="2" borderId="23" xfId="0" applyNumberFormat="1" applyFill="1" applyBorder="1" applyAlignment="1">
      <alignment horizontal="left"/>
    </xf>
    <xf numFmtId="0" fontId="0" fillId="2" borderId="19" xfId="0" applyNumberFormat="1" applyFill="1" applyBorder="1" applyAlignment="1">
      <alignment horizontal="left"/>
    </xf>
    <xf numFmtId="0" fontId="0" fillId="2" borderId="8" xfId="0" applyNumberFormat="1" applyFill="1" applyBorder="1" applyAlignment="1">
      <alignment horizontal="left"/>
    </xf>
    <xf numFmtId="0" fontId="12" fillId="0" borderId="0" xfId="54" applyNumberFormat="1" applyBorder="1" applyAlignment="1" applyProtection="1"/>
    <xf numFmtId="0" fontId="0" fillId="0" borderId="11" xfId="0" applyNumberFormat="1" applyBorder="1" applyAlignment="1">
      <alignment horizontal="right"/>
    </xf>
    <xf numFmtId="0" fontId="0" fillId="2" borderId="38" xfId="0" applyNumberFormat="1" applyFill="1" applyBorder="1" applyAlignment="1">
      <alignment horizontal="right"/>
    </xf>
    <xf numFmtId="0" fontId="7" fillId="0" borderId="23" xfId="0" applyNumberFormat="1" applyFont="1" applyBorder="1" applyAlignment="1">
      <alignment horizontal="left" wrapText="1"/>
    </xf>
    <xf numFmtId="0" fontId="0" fillId="0" borderId="1" xfId="0" quotePrefix="1" applyNumberFormat="1" applyBorder="1" applyAlignment="1">
      <alignment horizontal="left" wrapText="1"/>
    </xf>
    <xf numFmtId="0" fontId="7" fillId="0" borderId="1" xfId="0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19" fillId="0" borderId="0" xfId="54" applyNumberFormat="1" applyFont="1" applyAlignment="1" applyProtection="1">
      <alignment horizontal="left" wrapText="1"/>
    </xf>
    <xf numFmtId="0" fontId="0" fillId="4" borderId="8" xfId="0" applyNumberFormat="1" applyFill="1" applyBorder="1" applyAlignment="1">
      <alignment horizontal="left"/>
    </xf>
    <xf numFmtId="0" fontId="0" fillId="3" borderId="8" xfId="0" applyNumberFormat="1" applyFill="1" applyBorder="1" applyAlignment="1">
      <alignment horizontal="left"/>
    </xf>
    <xf numFmtId="0" fontId="0" fillId="3" borderId="11" xfId="0" applyNumberFormat="1" applyFill="1" applyBorder="1" applyAlignment="1">
      <alignment horizontal="left"/>
    </xf>
    <xf numFmtId="0" fontId="0" fillId="2" borderId="68" xfId="0" applyNumberFormat="1" applyFill="1" applyBorder="1" applyAlignment="1">
      <alignment horizontal="left"/>
    </xf>
    <xf numFmtId="0" fontId="0" fillId="0" borderId="0" xfId="0" applyNumberFormat="1" applyAlignment="1">
      <alignment horizontal="left"/>
    </xf>
    <xf numFmtId="0" fontId="0" fillId="0" borderId="16" xfId="0" applyNumberFormat="1" applyBorder="1" applyAlignment="1"/>
    <xf numFmtId="0" fontId="0" fillId="0" borderId="0" xfId="0" applyNumberFormat="1" applyBorder="1" applyAlignment="1">
      <alignment wrapText="1"/>
    </xf>
    <xf numFmtId="0" fontId="0" fillId="4" borderId="1" xfId="0" applyNumberFormat="1" applyFill="1" applyBorder="1" applyAlignment="1"/>
    <xf numFmtId="0" fontId="0" fillId="2" borderId="38" xfId="0" applyNumberFormat="1" applyFill="1" applyBorder="1" applyAlignment="1"/>
    <xf numFmtId="0" fontId="0" fillId="2" borderId="23" xfId="0" applyNumberFormat="1" applyFill="1" applyBorder="1" applyAlignment="1">
      <alignment horizontal="right"/>
    </xf>
    <xf numFmtId="0" fontId="0" fillId="4" borderId="8" xfId="0" applyNumberFormat="1" applyFill="1" applyBorder="1" applyAlignment="1"/>
    <xf numFmtId="0" fontId="10" fillId="4" borderId="1" xfId="0" applyNumberFormat="1" applyFont="1" applyFill="1" applyBorder="1" applyAlignment="1">
      <alignment horizontal="center"/>
    </xf>
    <xf numFmtId="0" fontId="10" fillId="4" borderId="1" xfId="0" applyNumberFormat="1" applyFont="1" applyFill="1" applyBorder="1" applyAlignment="1">
      <alignment horizontal="left"/>
    </xf>
    <xf numFmtId="0" fontId="0" fillId="2" borderId="68" xfId="0" applyNumberFormat="1" applyFill="1" applyBorder="1" applyAlignment="1"/>
    <xf numFmtId="0" fontId="0" fillId="0" borderId="21" xfId="0" applyNumberFormat="1" applyBorder="1" applyAlignment="1">
      <alignment horizontal="left" wrapText="1"/>
    </xf>
    <xf numFmtId="0" fontId="7" fillId="0" borderId="24" xfId="0" applyNumberFormat="1" applyFont="1" applyBorder="1" applyAlignment="1">
      <alignment horizontal="right" wrapText="1"/>
    </xf>
    <xf numFmtId="0" fontId="7" fillId="0" borderId="18" xfId="0" applyNumberFormat="1" applyFont="1" applyBorder="1" applyAlignment="1">
      <alignment horizontal="center" wrapText="1"/>
    </xf>
    <xf numFmtId="0" fontId="0" fillId="0" borderId="18" xfId="0" applyNumberFormat="1" applyBorder="1" applyAlignment="1">
      <alignment horizontal="left" wrapText="1"/>
    </xf>
    <xf numFmtId="0" fontId="0" fillId="0" borderId="18" xfId="0" applyNumberFormat="1" applyBorder="1" applyAlignment="1">
      <alignment wrapText="1"/>
    </xf>
    <xf numFmtId="0" fontId="0" fillId="0" borderId="18" xfId="0" applyNumberFormat="1" applyBorder="1" applyAlignment="1">
      <alignment horizontal="right" wrapText="1"/>
    </xf>
    <xf numFmtId="0" fontId="0" fillId="0" borderId="18" xfId="0" applyNumberFormat="1" applyBorder="1" applyAlignment="1"/>
    <xf numFmtId="0" fontId="19" fillId="0" borderId="18" xfId="0" applyNumberFormat="1" applyFont="1" applyBorder="1" applyAlignment="1">
      <alignment horizontal="right" wrapText="1"/>
    </xf>
    <xf numFmtId="0" fontId="19" fillId="0" borderId="18" xfId="0" applyNumberFormat="1" applyFont="1" applyBorder="1" applyAlignment="1">
      <alignment horizontal="center" wrapText="1"/>
    </xf>
    <xf numFmtId="0" fontId="0" fillId="0" borderId="18" xfId="0" applyNumberFormat="1" applyBorder="1" applyAlignment="1">
      <alignment horizontal="right"/>
    </xf>
    <xf numFmtId="0" fontId="0" fillId="0" borderId="27" xfId="0" applyNumberFormat="1" applyBorder="1" applyAlignment="1">
      <alignment horizontal="right"/>
    </xf>
    <xf numFmtId="0" fontId="0" fillId="0" borderId="29" xfId="0" applyNumberFormat="1" applyBorder="1" applyAlignment="1">
      <alignment horizontal="right"/>
    </xf>
    <xf numFmtId="0" fontId="0" fillId="0" borderId="6" xfId="0" applyNumberFormat="1" applyBorder="1" applyAlignment="1">
      <alignment horizontal="left" wrapText="1"/>
    </xf>
    <xf numFmtId="0" fontId="0" fillId="0" borderId="6" xfId="0" applyNumberFormat="1" applyBorder="1" applyAlignment="1">
      <alignment horizontal="right" wrapText="1"/>
    </xf>
    <xf numFmtId="0" fontId="0" fillId="0" borderId="6" xfId="0" applyNumberFormat="1" applyBorder="1" applyAlignment="1">
      <alignment horizontal="left"/>
    </xf>
    <xf numFmtId="0" fontId="0" fillId="0" borderId="19" xfId="0" applyNumberFormat="1" applyBorder="1" applyAlignment="1">
      <alignment horizontal="left"/>
    </xf>
    <xf numFmtId="0" fontId="10" fillId="4" borderId="8" xfId="0" applyNumberFormat="1" applyFont="1" applyFill="1" applyBorder="1" applyAlignment="1">
      <alignment horizontal="left"/>
    </xf>
    <xf numFmtId="0" fontId="0" fillId="4" borderId="38" xfId="0" applyNumberFormat="1" applyFill="1" applyBorder="1" applyAlignment="1">
      <alignment horizontal="left"/>
    </xf>
    <xf numFmtId="0" fontId="0" fillId="4" borderId="23" xfId="0" applyNumberFormat="1" applyFill="1" applyBorder="1" applyAlignment="1">
      <alignment horizontal="left"/>
    </xf>
    <xf numFmtId="0" fontId="0" fillId="4" borderId="19" xfId="0" applyNumberFormat="1" applyFill="1" applyBorder="1" applyAlignment="1">
      <alignment horizontal="left"/>
    </xf>
    <xf numFmtId="0" fontId="0" fillId="0" borderId="34" xfId="0" applyNumberFormat="1" applyBorder="1" applyAlignment="1">
      <alignment horizontal="left"/>
    </xf>
    <xf numFmtId="0" fontId="0" fillId="0" borderId="0" xfId="0" applyNumberFormat="1" applyBorder="1" applyAlignment="1">
      <alignment horizontal="left" wrapText="1"/>
    </xf>
    <xf numFmtId="0" fontId="23" fillId="0" borderId="0" xfId="0" applyNumberFormat="1" applyFont="1" applyAlignment="1">
      <alignment horizontal="left"/>
    </xf>
    <xf numFmtId="0" fontId="0" fillId="0" borderId="8" xfId="0" applyNumberFormat="1" applyBorder="1" applyAlignment="1">
      <alignment horizontal="left"/>
    </xf>
    <xf numFmtId="0" fontId="0" fillId="0" borderId="68" xfId="0" applyNumberFormat="1" applyBorder="1" applyAlignment="1">
      <alignment horizontal="left"/>
    </xf>
    <xf numFmtId="0" fontId="19" fillId="0" borderId="0" xfId="54" applyNumberFormat="1" applyFont="1" applyAlignment="1" applyProtection="1">
      <alignment horizontal="left"/>
    </xf>
    <xf numFmtId="0" fontId="0" fillId="0" borderId="34" xfId="0" applyNumberFormat="1" applyBorder="1" applyAlignment="1"/>
    <xf numFmtId="0" fontId="7" fillId="0" borderId="1" xfId="0" applyNumberFormat="1" applyFont="1" applyFill="1" applyBorder="1" applyAlignment="1">
      <alignment horizontal="center" wrapText="1"/>
    </xf>
    <xf numFmtId="0" fontId="14" fillId="0" borderId="1" xfId="0" applyNumberFormat="1" applyFont="1" applyFill="1" applyBorder="1" applyAlignment="1">
      <alignment wrapText="1"/>
    </xf>
    <xf numFmtId="0" fontId="19" fillId="0" borderId="0" xfId="54" applyNumberFormat="1" applyFont="1" applyAlignment="1" applyProtection="1">
      <alignment horizontal="right" wrapText="1"/>
    </xf>
    <xf numFmtId="0" fontId="19" fillId="0" borderId="0" xfId="54" applyNumberFormat="1" applyFont="1" applyAlignment="1" applyProtection="1">
      <alignment horizontal="center" wrapText="1"/>
    </xf>
    <xf numFmtId="0" fontId="0" fillId="0" borderId="0" xfId="0" applyNumberFormat="1" applyAlignment="1">
      <alignment horizontal="center"/>
    </xf>
    <xf numFmtId="0" fontId="0" fillId="4" borderId="1" xfId="0" applyNumberFormat="1" applyFill="1" applyBorder="1" applyAlignment="1">
      <alignment horizontal="right"/>
    </xf>
    <xf numFmtId="0" fontId="0" fillId="0" borderId="11" xfId="0" applyNumberFormat="1" applyBorder="1" applyAlignment="1"/>
    <xf numFmtId="0" fontId="23" fillId="0" borderId="0" xfId="0" applyNumberFormat="1" applyFont="1" applyAlignment="1">
      <alignment horizontal="right" wrapText="1"/>
    </xf>
    <xf numFmtId="0" fontId="23" fillId="0" borderId="0" xfId="0" applyNumberFormat="1" applyFont="1" applyAlignment="1">
      <alignment horizontal="center" wrapText="1"/>
    </xf>
    <xf numFmtId="0" fontId="23" fillId="0" borderId="0" xfId="0" applyNumberFormat="1" applyFont="1" applyAlignment="1">
      <alignment horizontal="right"/>
    </xf>
    <xf numFmtId="0" fontId="23" fillId="0" borderId="0" xfId="0" applyNumberFormat="1" applyFont="1" applyAlignment="1">
      <alignment horizontal="center"/>
    </xf>
    <xf numFmtId="0" fontId="2" fillId="0" borderId="0" xfId="0" applyNumberFormat="1" applyFont="1" applyBorder="1" applyAlignment="1">
      <alignment wrapText="1"/>
    </xf>
    <xf numFmtId="0" fontId="0" fillId="3" borderId="1" xfId="0" applyNumberFormat="1" applyFill="1" applyBorder="1" applyAlignment="1">
      <alignment wrapText="1"/>
    </xf>
    <xf numFmtId="0" fontId="0" fillId="0" borderId="10" xfId="0" applyNumberFormat="1" applyBorder="1" applyAlignment="1"/>
    <xf numFmtId="0" fontId="0" fillId="0" borderId="0" xfId="0" applyNumberFormat="1" applyFill="1" applyBorder="1" applyAlignment="1">
      <alignment wrapText="1"/>
    </xf>
    <xf numFmtId="0" fontId="24" fillId="0" borderId="0" xfId="0" applyNumberFormat="1" applyFont="1" applyAlignment="1">
      <alignment horizontal="right" wrapText="1"/>
    </xf>
    <xf numFmtId="0" fontId="24" fillId="0" borderId="0" xfId="0" applyNumberFormat="1" applyFont="1" applyAlignment="1">
      <alignment horizontal="center" wrapText="1"/>
    </xf>
    <xf numFmtId="0" fontId="0" fillId="2" borderId="23" xfId="0" applyNumberFormat="1" applyFill="1" applyBorder="1" applyAlignment="1"/>
    <xf numFmtId="0" fontId="12" fillId="0" borderId="0" xfId="54" applyNumberFormat="1" applyAlignment="1" applyProtection="1">
      <alignment horizontal="right" wrapText="1"/>
    </xf>
    <xf numFmtId="0" fontId="0" fillId="3" borderId="19" xfId="0" applyNumberFormat="1" applyFill="1" applyBorder="1" applyAlignment="1"/>
    <xf numFmtId="0" fontId="14" fillId="0" borderId="1" xfId="0" applyNumberFormat="1" applyFont="1" applyFill="1" applyBorder="1" applyAlignment="1">
      <alignment horizontal="left" wrapText="1"/>
    </xf>
    <xf numFmtId="0" fontId="1" fillId="2" borderId="23" xfId="0" applyNumberFormat="1" applyFont="1" applyFill="1" applyBorder="1" applyAlignment="1">
      <alignment horizontal="right"/>
    </xf>
    <xf numFmtId="0" fontId="1" fillId="3" borderId="19" xfId="0" applyNumberFormat="1" applyFont="1" applyFill="1" applyBorder="1" applyAlignment="1"/>
    <xf numFmtId="0" fontId="1" fillId="2" borderId="8" xfId="0" applyNumberFormat="1" applyFont="1" applyFill="1" applyBorder="1" applyAlignment="1"/>
    <xf numFmtId="0" fontId="1" fillId="2" borderId="1" xfId="0" applyNumberFormat="1" applyFont="1" applyFill="1" applyBorder="1" applyAlignment="1"/>
    <xf numFmtId="0" fontId="1" fillId="2" borderId="1" xfId="0" applyNumberFormat="1" applyFont="1" applyFill="1" applyBorder="1" applyAlignment="1">
      <alignment horizontal="right"/>
    </xf>
    <xf numFmtId="0" fontId="1" fillId="2" borderId="19" xfId="0" applyNumberFormat="1" applyFont="1" applyFill="1" applyBorder="1" applyAlignment="1">
      <alignment horizontal="right"/>
    </xf>
    <xf numFmtId="0" fontId="1" fillId="4" borderId="8" xfId="0" applyNumberFormat="1" applyFont="1" applyFill="1" applyBorder="1" applyAlignment="1"/>
    <xf numFmtId="0" fontId="1" fillId="4" borderId="1" xfId="0" applyNumberFormat="1" applyFont="1" applyFill="1" applyBorder="1" applyAlignment="1"/>
    <xf numFmtId="0" fontId="0" fillId="0" borderId="6" xfId="0" applyNumberFormat="1" applyBorder="1" applyAlignment="1"/>
    <xf numFmtId="0" fontId="19" fillId="0" borderId="6" xfId="0" applyNumberFormat="1" applyFont="1" applyBorder="1" applyAlignment="1">
      <alignment horizontal="right" wrapText="1"/>
    </xf>
    <xf numFmtId="0" fontId="19" fillId="0" borderId="6" xfId="0" applyNumberFormat="1" applyFont="1" applyBorder="1" applyAlignment="1">
      <alignment horizontal="center" wrapText="1"/>
    </xf>
    <xf numFmtId="0" fontId="16" fillId="0" borderId="1" xfId="0" applyNumberFormat="1" applyFont="1" applyBorder="1" applyAlignment="1">
      <alignment horizontal="right" wrapText="1"/>
    </xf>
    <xf numFmtId="0" fontId="19" fillId="0" borderId="0" xfId="54" applyNumberFormat="1" applyFont="1" applyBorder="1" applyAlignment="1" applyProtection="1">
      <alignment horizontal="right" wrapText="1"/>
    </xf>
    <xf numFmtId="0" fontId="7" fillId="0" borderId="21" xfId="0" applyNumberFormat="1" applyFont="1" applyFill="1" applyBorder="1" applyAlignment="1">
      <alignment horizontal="center" wrapText="1"/>
    </xf>
    <xf numFmtId="0" fontId="14" fillId="0" borderId="21" xfId="0" applyNumberFormat="1" applyFont="1" applyFill="1" applyBorder="1" applyAlignment="1">
      <alignment horizontal="left" wrapText="1"/>
    </xf>
    <xf numFmtId="0" fontId="14" fillId="0" borderId="21" xfId="0" applyNumberFormat="1" applyFont="1" applyFill="1" applyBorder="1" applyAlignment="1">
      <alignment wrapText="1"/>
    </xf>
    <xf numFmtId="0" fontId="0" fillId="0" borderId="21" xfId="0" applyNumberFormat="1" applyBorder="1" applyAlignment="1">
      <alignment horizontal="right" wrapText="1"/>
    </xf>
    <xf numFmtId="0" fontId="19" fillId="0" borderId="0" xfId="0" applyNumberFormat="1" applyFont="1" applyBorder="1" applyAlignment="1">
      <alignment horizontal="right" wrapText="1"/>
    </xf>
    <xf numFmtId="0" fontId="19" fillId="0" borderId="13" xfId="0" applyNumberFormat="1" applyFont="1" applyBorder="1" applyAlignment="1">
      <alignment horizontal="center" wrapText="1"/>
    </xf>
    <xf numFmtId="0" fontId="0" fillId="0" borderId="23" xfId="0" applyNumberFormat="1" applyBorder="1" applyAlignment="1"/>
    <xf numFmtId="0" fontId="7" fillId="0" borderId="21" xfId="0" applyNumberFormat="1" applyFont="1" applyBorder="1" applyAlignment="1">
      <alignment horizontal="center"/>
    </xf>
    <xf numFmtId="0" fontId="0" fillId="0" borderId="21" xfId="0" applyNumberFormat="1" applyBorder="1" applyAlignment="1">
      <alignment wrapText="1"/>
    </xf>
    <xf numFmtId="0" fontId="0" fillId="0" borderId="21" xfId="0" applyNumberFormat="1" applyBorder="1" applyAlignment="1">
      <alignment horizontal="right"/>
    </xf>
    <xf numFmtId="0" fontId="16" fillId="0" borderId="1" xfId="0" applyNumberFormat="1" applyFont="1" applyBorder="1" applyAlignment="1">
      <alignment horizontal="left" wrapText="1"/>
    </xf>
    <xf numFmtId="0" fontId="16" fillId="0" borderId="1" xfId="0" applyNumberFormat="1" applyFont="1" applyBorder="1" applyAlignment="1">
      <alignment wrapText="1"/>
    </xf>
    <xf numFmtId="0" fontId="0" fillId="13" borderId="1" xfId="0" applyNumberFormat="1" applyFill="1" applyBorder="1" applyAlignment="1"/>
    <xf numFmtId="0" fontId="0" fillId="0" borderId="20" xfId="0" applyNumberFormat="1" applyBorder="1" applyAlignment="1">
      <alignment horizontal="left" wrapText="1"/>
    </xf>
    <xf numFmtId="0" fontId="12" fillId="0" borderId="20" xfId="54" applyNumberFormat="1" applyBorder="1" applyAlignment="1" applyProtection="1">
      <alignment horizontal="right" wrapText="1"/>
    </xf>
    <xf numFmtId="0" fontId="19" fillId="0" borderId="20" xfId="54" applyNumberFormat="1" applyFont="1" applyBorder="1" applyAlignment="1" applyProtection="1">
      <alignment horizontal="right" wrapText="1"/>
    </xf>
    <xf numFmtId="0" fontId="19" fillId="0" borderId="20" xfId="54" applyNumberFormat="1" applyFont="1" applyBorder="1" applyAlignment="1" applyProtection="1">
      <alignment horizontal="center" wrapText="1"/>
    </xf>
    <xf numFmtId="0" fontId="1" fillId="6" borderId="20" xfId="0" applyNumberFormat="1" applyFont="1" applyFill="1" applyBorder="1" applyAlignment="1">
      <alignment horizontal="center"/>
    </xf>
    <xf numFmtId="0" fontId="1" fillId="6" borderId="22" xfId="0" applyNumberFormat="1" applyFont="1" applyFill="1" applyBorder="1" applyAlignment="1">
      <alignment horizontal="center"/>
    </xf>
    <xf numFmtId="0" fontId="1" fillId="6" borderId="14" xfId="0" applyNumberFormat="1" applyFont="1" applyFill="1" applyBorder="1" applyAlignment="1">
      <alignment horizontal="center"/>
    </xf>
    <xf numFmtId="0" fontId="10" fillId="6" borderId="20" xfId="0" applyNumberFormat="1" applyFont="1" applyFill="1" applyBorder="1" applyAlignment="1">
      <alignment horizontal="center"/>
    </xf>
    <xf numFmtId="0" fontId="10" fillId="6" borderId="14" xfId="0" applyNumberFormat="1" applyFont="1" applyFill="1" applyBorder="1" applyAlignment="1">
      <alignment horizontal="center"/>
    </xf>
    <xf numFmtId="0" fontId="10" fillId="6" borderId="20" xfId="0" applyNumberFormat="1" applyFont="1" applyFill="1" applyBorder="1" applyAlignment="1">
      <alignment horizontal="center" wrapText="1"/>
    </xf>
    <xf numFmtId="0" fontId="0" fillId="6" borderId="20" xfId="0" applyNumberFormat="1" applyFill="1" applyBorder="1" applyAlignment="1">
      <alignment horizontal="right"/>
    </xf>
    <xf numFmtId="0" fontId="1" fillId="6" borderId="1" xfId="0" applyNumberFormat="1" applyFont="1" applyFill="1" applyBorder="1" applyAlignment="1"/>
    <xf numFmtId="0" fontId="1" fillId="6" borderId="1" xfId="0" applyNumberFormat="1" applyFont="1" applyFill="1" applyBorder="1" applyAlignment="1">
      <alignment horizontal="center"/>
    </xf>
    <xf numFmtId="0" fontId="1" fillId="6" borderId="19" xfId="0" applyNumberFormat="1" applyFont="1" applyFill="1" applyBorder="1" applyAlignment="1">
      <alignment horizontal="center"/>
    </xf>
    <xf numFmtId="0" fontId="1" fillId="6" borderId="8" xfId="0" applyNumberFormat="1" applyFont="1" applyFill="1" applyBorder="1" applyAlignment="1">
      <alignment horizontal="center"/>
    </xf>
    <xf numFmtId="0" fontId="0" fillId="6" borderId="1" xfId="0" applyNumberFormat="1" applyFill="1" applyBorder="1" applyAlignment="1"/>
    <xf numFmtId="0" fontId="10" fillId="6" borderId="1" xfId="0" applyNumberFormat="1" applyFont="1" applyFill="1" applyBorder="1" applyAlignment="1">
      <alignment horizontal="center"/>
    </xf>
    <xf numFmtId="0" fontId="0" fillId="6" borderId="8" xfId="0" applyNumberFormat="1" applyFill="1" applyBorder="1" applyAlignment="1"/>
    <xf numFmtId="0" fontId="0" fillId="6" borderId="1" xfId="0" applyNumberFormat="1" applyFill="1" applyBorder="1" applyAlignment="1">
      <alignment wrapText="1"/>
    </xf>
    <xf numFmtId="0" fontId="10" fillId="5" borderId="1" xfId="0" applyNumberFormat="1" applyFont="1" applyFill="1" applyBorder="1" applyAlignment="1">
      <alignment horizontal="center"/>
    </xf>
    <xf numFmtId="0" fontId="10" fillId="5" borderId="19" xfId="0" applyNumberFormat="1" applyFont="1" applyFill="1" applyBorder="1" applyAlignment="1">
      <alignment horizontal="center"/>
    </xf>
    <xf numFmtId="0" fontId="10" fillId="5" borderId="8" xfId="0" applyNumberFormat="1" applyFont="1" applyFill="1" applyBorder="1" applyAlignment="1">
      <alignment horizontal="center"/>
    </xf>
    <xf numFmtId="0" fontId="10" fillId="6" borderId="1" xfId="0" applyNumberFormat="1" applyFont="1" applyFill="1" applyBorder="1" applyAlignment="1">
      <alignment horizontal="center" wrapText="1"/>
    </xf>
    <xf numFmtId="0" fontId="0" fillId="6" borderId="1" xfId="0" applyNumberFormat="1" applyFill="1" applyBorder="1" applyAlignment="1">
      <alignment horizontal="right"/>
    </xf>
    <xf numFmtId="0" fontId="7" fillId="6" borderId="1" xfId="0" applyNumberFormat="1" applyFont="1" applyFill="1" applyBorder="1" applyAlignment="1">
      <alignment horizontal="center"/>
    </xf>
    <xf numFmtId="0" fontId="0" fillId="0" borderId="38" xfId="0" applyNumberFormat="1" applyBorder="1" applyAlignment="1">
      <alignment horizontal="left"/>
    </xf>
    <xf numFmtId="0" fontId="20" fillId="0" borderId="1" xfId="0" applyNumberFormat="1" applyFont="1" applyBorder="1" applyAlignment="1">
      <alignment horizontal="right" wrapText="1"/>
    </xf>
    <xf numFmtId="0" fontId="19" fillId="0" borderId="1" xfId="54" applyNumberFormat="1" applyFont="1" applyBorder="1" applyAlignment="1" applyProtection="1">
      <alignment horizontal="left" wrapText="1"/>
    </xf>
    <xf numFmtId="0" fontId="1" fillId="6" borderId="1" xfId="0" applyNumberFormat="1" applyFont="1" applyFill="1" applyBorder="1" applyAlignment="1">
      <alignment horizontal="left"/>
    </xf>
    <xf numFmtId="0" fontId="7" fillId="6" borderId="1" xfId="0" applyNumberFormat="1" applyFont="1" applyFill="1" applyBorder="1" applyAlignment="1">
      <alignment horizontal="left"/>
    </xf>
    <xf numFmtId="0" fontId="7" fillId="6" borderId="19" xfId="0" applyNumberFormat="1" applyFont="1" applyFill="1" applyBorder="1" applyAlignment="1">
      <alignment horizontal="left"/>
    </xf>
    <xf numFmtId="0" fontId="7" fillId="6" borderId="8" xfId="0" applyNumberFormat="1" applyFont="1" applyFill="1" applyBorder="1" applyAlignment="1">
      <alignment horizontal="left"/>
    </xf>
    <xf numFmtId="0" fontId="0" fillId="6" borderId="1" xfId="0" applyNumberFormat="1" applyFill="1" applyBorder="1" applyAlignment="1">
      <alignment horizontal="left"/>
    </xf>
    <xf numFmtId="0" fontId="7" fillId="6" borderId="1" xfId="0" applyNumberFormat="1" applyFont="1" applyFill="1" applyBorder="1" applyAlignment="1">
      <alignment horizontal="left" wrapText="1"/>
    </xf>
    <xf numFmtId="0" fontId="10" fillId="6" borderId="1" xfId="0" applyNumberFormat="1" applyFont="1" applyFill="1" applyBorder="1" applyAlignment="1">
      <alignment horizontal="left"/>
    </xf>
    <xf numFmtId="0" fontId="7" fillId="0" borderId="1" xfId="0" applyNumberFormat="1" applyFont="1" applyBorder="1" applyAlignment="1">
      <alignment horizontal="left"/>
    </xf>
    <xf numFmtId="0" fontId="7" fillId="0" borderId="19" xfId="0" applyNumberFormat="1" applyFont="1" applyBorder="1" applyAlignment="1">
      <alignment horizontal="left"/>
    </xf>
    <xf numFmtId="0" fontId="7" fillId="0" borderId="8" xfId="0" applyNumberFormat="1" applyFont="1" applyBorder="1" applyAlignment="1">
      <alignment horizontal="left"/>
    </xf>
    <xf numFmtId="0" fontId="19" fillId="0" borderId="18" xfId="54" applyNumberFormat="1" applyFont="1" applyBorder="1" applyAlignment="1" applyProtection="1">
      <alignment horizontal="right" wrapText="1"/>
    </xf>
    <xf numFmtId="0" fontId="19" fillId="0" borderId="18" xfId="54" applyNumberFormat="1" applyFont="1" applyBorder="1" applyAlignment="1" applyProtection="1">
      <alignment horizontal="center" wrapText="1"/>
    </xf>
    <xf numFmtId="0" fontId="0" fillId="0" borderId="29" xfId="0" applyNumberFormat="1" applyBorder="1" applyAlignment="1"/>
    <xf numFmtId="0" fontId="7" fillId="0" borderId="18" xfId="0" applyNumberFormat="1" applyFont="1" applyBorder="1" applyAlignment="1">
      <alignment horizontal="center"/>
    </xf>
    <xf numFmtId="0" fontId="0" fillId="0" borderId="71" xfId="0" applyNumberFormat="1" applyBorder="1" applyAlignment="1"/>
    <xf numFmtId="0" fontId="0" fillId="9" borderId="1" xfId="0" applyNumberFormat="1" applyFill="1" applyBorder="1" applyAlignment="1"/>
    <xf numFmtId="0" fontId="0" fillId="9" borderId="19" xfId="0" applyNumberFormat="1" applyFill="1" applyBorder="1" applyAlignment="1"/>
    <xf numFmtId="0" fontId="0" fillId="9" borderId="11" xfId="0" applyNumberFormat="1" applyFill="1" applyBorder="1" applyAlignment="1"/>
    <xf numFmtId="0" fontId="0" fillId="9" borderId="1" xfId="0" applyNumberFormat="1" applyFill="1" applyBorder="1" applyAlignment="1">
      <alignment wrapText="1"/>
    </xf>
    <xf numFmtId="0" fontId="7" fillId="0" borderId="1" xfId="0" applyNumberFormat="1" applyFont="1" applyBorder="1" applyAlignment="1">
      <alignment wrapText="1"/>
    </xf>
    <xf numFmtId="0" fontId="0" fillId="0" borderId="64" xfId="0" applyNumberFormat="1" applyBorder="1" applyAlignment="1">
      <alignment wrapText="1"/>
    </xf>
    <xf numFmtId="0" fontId="0" fillId="9" borderId="18" xfId="0" applyNumberFormat="1" applyFill="1" applyBorder="1" applyAlignment="1"/>
    <xf numFmtId="0" fontId="0" fillId="3" borderId="18" xfId="0" applyNumberFormat="1" applyFill="1" applyBorder="1" applyAlignment="1"/>
    <xf numFmtId="0" fontId="0" fillId="3" borderId="29" xfId="0" applyNumberFormat="1" applyFill="1" applyBorder="1" applyAlignment="1"/>
    <xf numFmtId="0" fontId="0" fillId="9" borderId="27" xfId="0" applyNumberFormat="1" applyFill="1" applyBorder="1" applyAlignment="1"/>
    <xf numFmtId="0" fontId="7" fillId="0" borderId="9" xfId="0" applyNumberFormat="1" applyFont="1" applyBorder="1" applyAlignment="1">
      <alignment horizontal="center" wrapText="1"/>
    </xf>
    <xf numFmtId="0" fontId="0" fillId="0" borderId="9" xfId="0" applyNumberFormat="1" applyBorder="1" applyAlignment="1">
      <alignment horizontal="right" wrapText="1"/>
    </xf>
    <xf numFmtId="0" fontId="19" fillId="0" borderId="13" xfId="0" applyNumberFormat="1" applyFont="1" applyBorder="1" applyAlignment="1">
      <alignment horizontal="right" wrapText="1"/>
    </xf>
    <xf numFmtId="0" fontId="19" fillId="0" borderId="9" xfId="0" applyNumberFormat="1" applyFont="1" applyBorder="1" applyAlignment="1">
      <alignment horizontal="right" wrapText="1"/>
    </xf>
    <xf numFmtId="0" fontId="19" fillId="0" borderId="9" xfId="0" applyNumberFormat="1" applyFont="1" applyBorder="1" applyAlignment="1">
      <alignment horizontal="center" wrapText="1"/>
    </xf>
    <xf numFmtId="0" fontId="0" fillId="0" borderId="10" xfId="0" applyNumberFormat="1" applyBorder="1" applyAlignment="1">
      <alignment horizontal="right"/>
    </xf>
    <xf numFmtId="0" fontId="0" fillId="0" borderId="9" xfId="0" applyNumberFormat="1" applyBorder="1" applyAlignment="1">
      <alignment horizontal="right"/>
    </xf>
    <xf numFmtId="0" fontId="0" fillId="0" borderId="25" xfId="0" applyNumberFormat="1" applyBorder="1" applyAlignment="1"/>
    <xf numFmtId="0" fontId="0" fillId="0" borderId="6" xfId="0" applyNumberFormat="1" applyBorder="1" applyAlignment="1">
      <alignment horizontal="right"/>
    </xf>
    <xf numFmtId="0" fontId="0" fillId="0" borderId="72" xfId="0" applyNumberFormat="1" applyBorder="1" applyAlignment="1"/>
    <xf numFmtId="0" fontId="0" fillId="0" borderId="6" xfId="0" applyNumberFormat="1" applyBorder="1" applyAlignment="1">
      <alignment wrapText="1"/>
    </xf>
    <xf numFmtId="0" fontId="0" fillId="0" borderId="22" xfId="0" applyNumberFormat="1" applyBorder="1" applyAlignment="1">
      <alignment horizontal="right"/>
    </xf>
    <xf numFmtId="0" fontId="0" fillId="0" borderId="14" xfId="0" applyNumberFormat="1" applyBorder="1" applyAlignment="1">
      <alignment horizontal="right"/>
    </xf>
    <xf numFmtId="0" fontId="7" fillId="6" borderId="38" xfId="0" applyNumberFormat="1" applyFont="1" applyFill="1" applyBorder="1" applyAlignment="1">
      <alignment horizontal="right"/>
    </xf>
    <xf numFmtId="0" fontId="0" fillId="6" borderId="23" xfId="0" applyNumberFormat="1" applyFill="1" applyBorder="1" applyAlignment="1"/>
    <xf numFmtId="0" fontId="0" fillId="6" borderId="19" xfId="0" applyNumberFormat="1" applyFill="1" applyBorder="1" applyAlignment="1"/>
    <xf numFmtId="0" fontId="7" fillId="6" borderId="1" xfId="0" applyNumberFormat="1" applyFont="1" applyFill="1" applyBorder="1" applyAlignment="1">
      <alignment horizontal="right"/>
    </xf>
    <xf numFmtId="0" fontId="7" fillId="6" borderId="1" xfId="0" applyNumberFormat="1" applyFont="1" applyFill="1" applyBorder="1" applyAlignment="1">
      <alignment horizontal="right" wrapText="1"/>
    </xf>
    <xf numFmtId="0" fontId="7" fillId="6" borderId="23" xfId="0" applyNumberFormat="1" applyFont="1" applyFill="1" applyBorder="1" applyAlignment="1">
      <alignment horizontal="right"/>
    </xf>
    <xf numFmtId="0" fontId="7" fillId="6" borderId="19" xfId="0" applyNumberFormat="1" applyFont="1" applyFill="1" applyBorder="1" applyAlignment="1">
      <alignment horizontal="right"/>
    </xf>
    <xf numFmtId="0" fontId="7" fillId="6" borderId="8" xfId="0" applyNumberFormat="1" applyFont="1" applyFill="1" applyBorder="1" applyAlignment="1">
      <alignment horizontal="right"/>
    </xf>
    <xf numFmtId="0" fontId="11" fillId="3" borderId="1" xfId="0" applyNumberFormat="1" applyFont="1" applyFill="1" applyBorder="1" applyAlignment="1">
      <alignment horizontal="center"/>
    </xf>
    <xf numFmtId="0" fontId="7" fillId="3" borderId="8" xfId="0" applyNumberFormat="1" applyFont="1" applyFill="1" applyBorder="1" applyAlignment="1">
      <alignment horizontal="right"/>
    </xf>
    <xf numFmtId="0" fontId="7" fillId="3" borderId="1" xfId="0" applyNumberFormat="1" applyFont="1" applyFill="1" applyBorder="1" applyAlignment="1">
      <alignment horizontal="right"/>
    </xf>
    <xf numFmtId="0" fontId="25" fillId="0" borderId="0" xfId="0" applyNumberFormat="1" applyFont="1" applyAlignment="1">
      <alignment horizontal="right" wrapText="1"/>
    </xf>
    <xf numFmtId="0" fontId="0" fillId="6" borderId="38" xfId="0" applyNumberFormat="1" applyFill="1" applyBorder="1" applyAlignment="1">
      <alignment horizontal="right"/>
    </xf>
    <xf numFmtId="0" fontId="0" fillId="6" borderId="23" xfId="0" applyNumberFormat="1" applyFill="1" applyBorder="1" applyAlignment="1">
      <alignment horizontal="right"/>
    </xf>
    <xf numFmtId="0" fontId="0" fillId="6" borderId="19" xfId="0" applyNumberFormat="1" applyFill="1" applyBorder="1" applyAlignment="1">
      <alignment horizontal="right"/>
    </xf>
    <xf numFmtId="0" fontId="0" fillId="6" borderId="8" xfId="0" applyNumberFormat="1" applyFill="1" applyBorder="1" applyAlignment="1">
      <alignment horizontal="right"/>
    </xf>
    <xf numFmtId="0" fontId="0" fillId="6" borderId="1" xfId="0" applyNumberFormat="1" applyFill="1" applyBorder="1" applyAlignment="1">
      <alignment horizontal="right" wrapText="1"/>
    </xf>
    <xf numFmtId="0" fontId="0" fillId="6" borderId="38" xfId="0" applyNumberFormat="1" applyFill="1" applyBorder="1" applyAlignment="1"/>
    <xf numFmtId="0" fontId="0" fillId="0" borderId="37" xfId="0" applyNumberFormat="1" applyBorder="1" applyAlignment="1"/>
    <xf numFmtId="0" fontId="0" fillId="7" borderId="1" xfId="0" applyNumberFormat="1" applyFill="1" applyBorder="1" applyAlignment="1"/>
    <xf numFmtId="0" fontId="0" fillId="7" borderId="19" xfId="0" applyNumberFormat="1" applyFill="1" applyBorder="1" applyAlignment="1"/>
    <xf numFmtId="0" fontId="0" fillId="7" borderId="8" xfId="0" applyNumberFormat="1" applyFill="1" applyBorder="1" applyAlignment="1"/>
    <xf numFmtId="0" fontId="0" fillId="0" borderId="24" xfId="0" applyNumberFormat="1" applyBorder="1" applyAlignment="1"/>
    <xf numFmtId="0" fontId="0" fillId="0" borderId="27" xfId="0" applyNumberFormat="1" applyBorder="1" applyAlignment="1"/>
    <xf numFmtId="0" fontId="0" fillId="8" borderId="1" xfId="0" applyNumberFormat="1" applyFill="1" applyBorder="1" applyAlignment="1">
      <alignment horizontal="right"/>
    </xf>
    <xf numFmtId="0" fontId="0" fillId="8" borderId="8" xfId="0" applyNumberFormat="1" applyFill="1" applyBorder="1" applyAlignment="1">
      <alignment horizontal="right"/>
    </xf>
    <xf numFmtId="0" fontId="0" fillId="8" borderId="1" xfId="0" applyNumberFormat="1" applyFill="1" applyBorder="1" applyAlignment="1">
      <alignment horizontal="right" wrapText="1"/>
    </xf>
    <xf numFmtId="0" fontId="0" fillId="8" borderId="19" xfId="0" applyNumberFormat="1" applyFill="1" applyBorder="1" applyAlignment="1">
      <alignment horizontal="right" wrapText="1"/>
    </xf>
    <xf numFmtId="0" fontId="0" fillId="0" borderId="8" xfId="0" applyNumberFormat="1" applyBorder="1" applyAlignment="1">
      <alignment horizontal="right" wrapText="1"/>
    </xf>
    <xf numFmtId="0" fontId="0" fillId="0" borderId="68" xfId="0" applyNumberFormat="1" applyBorder="1" applyAlignment="1">
      <alignment horizontal="right"/>
    </xf>
    <xf numFmtId="0" fontId="0" fillId="8" borderId="19" xfId="0" applyNumberFormat="1" applyFill="1" applyBorder="1" applyAlignment="1">
      <alignment horizontal="right"/>
    </xf>
    <xf numFmtId="0" fontId="7" fillId="0" borderId="23" xfId="0" applyNumberFormat="1" applyFont="1" applyBorder="1" applyAlignment="1">
      <alignment wrapText="1"/>
    </xf>
    <xf numFmtId="0" fontId="0" fillId="8" borderId="18" xfId="0" applyNumberFormat="1" applyFill="1" applyBorder="1" applyAlignment="1">
      <alignment horizontal="right"/>
    </xf>
    <xf numFmtId="0" fontId="0" fillId="8" borderId="29" xfId="0" applyNumberFormat="1" applyFill="1" applyBorder="1" applyAlignment="1">
      <alignment horizontal="right"/>
    </xf>
    <xf numFmtId="0" fontId="0" fillId="8" borderId="27" xfId="0" applyNumberFormat="1" applyFill="1" applyBorder="1" applyAlignment="1">
      <alignment horizontal="right"/>
    </xf>
    <xf numFmtId="0" fontId="0" fillId="49" borderId="1" xfId="0" applyNumberFormat="1" applyFill="1" applyBorder="1" applyAlignment="1">
      <alignment horizontal="right"/>
    </xf>
    <xf numFmtId="0" fontId="0" fillId="49" borderId="19" xfId="0" applyNumberFormat="1" applyFill="1" applyBorder="1" applyAlignment="1">
      <alignment horizontal="right"/>
    </xf>
    <xf numFmtId="0" fontId="0" fillId="49" borderId="8" xfId="0" applyNumberFormat="1" applyFill="1" applyBorder="1" applyAlignment="1">
      <alignment horizontal="right"/>
    </xf>
    <xf numFmtId="0" fontId="20" fillId="0" borderId="1" xfId="0" applyNumberFormat="1" applyFont="1" applyBorder="1" applyAlignment="1">
      <alignment horizontal="center" wrapText="1"/>
    </xf>
    <xf numFmtId="0" fontId="20" fillId="0" borderId="1" xfId="0" applyNumberFormat="1" applyFont="1" applyBorder="1" applyAlignment="1">
      <alignment wrapText="1"/>
    </xf>
    <xf numFmtId="0" fontId="20" fillId="0" borderId="8" xfId="0" applyNumberFormat="1" applyFont="1" applyBorder="1" applyAlignment="1">
      <alignment wrapText="1"/>
    </xf>
    <xf numFmtId="0" fontId="7" fillId="0" borderId="77" xfId="0" applyNumberFormat="1" applyFont="1" applyBorder="1" applyAlignment="1">
      <alignment horizontal="right" wrapText="1"/>
    </xf>
    <xf numFmtId="0" fontId="7" fillId="0" borderId="78" xfId="0" applyNumberFormat="1" applyFont="1" applyBorder="1" applyAlignment="1">
      <alignment horizontal="right" wrapText="1"/>
    </xf>
    <xf numFmtId="0" fontId="7" fillId="0" borderId="24" xfId="0" applyNumberFormat="1" applyFont="1" applyBorder="1" applyAlignment="1">
      <alignment horizontal="center" wrapText="1"/>
    </xf>
    <xf numFmtId="0" fontId="0" fillId="6" borderId="18" xfId="0" applyNumberFormat="1" applyFill="1" applyBorder="1" applyAlignment="1">
      <alignment horizontal="right"/>
    </xf>
    <xf numFmtId="0" fontId="0" fillId="3" borderId="18" xfId="0" applyNumberFormat="1" applyFill="1" applyBorder="1" applyAlignment="1">
      <alignment horizontal="right"/>
    </xf>
    <xf numFmtId="0" fontId="0" fillId="6" borderId="27" xfId="0" applyNumberFormat="1" applyFill="1" applyBorder="1" applyAlignment="1">
      <alignment horizontal="right"/>
    </xf>
    <xf numFmtId="0" fontId="4" fillId="0" borderId="42" xfId="0" applyNumberFormat="1" applyFont="1" applyBorder="1" applyAlignment="1"/>
    <xf numFmtId="0" fontId="7" fillId="0" borderId="28" xfId="0" applyNumberFormat="1" applyFont="1" applyBorder="1" applyAlignment="1">
      <alignment horizontal="right" wrapText="1"/>
    </xf>
    <xf numFmtId="0" fontId="7" fillId="0" borderId="13" xfId="0" applyNumberFormat="1" applyFont="1" applyBorder="1" applyAlignment="1">
      <alignment horizontal="center" wrapText="1"/>
    </xf>
    <xf numFmtId="0" fontId="0" fillId="0" borderId="13" xfId="0" applyNumberFormat="1" applyBorder="1" applyAlignment="1">
      <alignment horizontal="left" wrapText="1"/>
    </xf>
    <xf numFmtId="0" fontId="0" fillId="0" borderId="13" xfId="0" applyNumberFormat="1" applyBorder="1" applyAlignment="1">
      <alignment wrapText="1"/>
    </xf>
    <xf numFmtId="0" fontId="0" fillId="0" borderId="13" xfId="0" applyNumberFormat="1" applyBorder="1" applyAlignment="1">
      <alignment horizontal="right" wrapText="1"/>
    </xf>
    <xf numFmtId="0" fontId="19" fillId="0" borderId="0" xfId="0" applyNumberFormat="1" applyFont="1" applyBorder="1" applyAlignment="1">
      <alignment horizontal="center" wrapText="1"/>
    </xf>
    <xf numFmtId="0" fontId="0" fillId="3" borderId="0" xfId="0" applyNumberFormat="1" applyFill="1" applyAlignment="1"/>
    <xf numFmtId="0" fontId="0" fillId="6" borderId="9" xfId="0" applyNumberFormat="1" applyFill="1" applyBorder="1" applyAlignment="1">
      <alignment horizontal="right"/>
    </xf>
    <xf numFmtId="0" fontId="0" fillId="6" borderId="13" xfId="0" applyNumberFormat="1" applyFill="1" applyBorder="1" applyAlignment="1">
      <alignment horizontal="right"/>
    </xf>
    <xf numFmtId="0" fontId="0" fillId="0" borderId="13" xfId="0" applyNumberFormat="1" applyBorder="1" applyAlignment="1"/>
    <xf numFmtId="0" fontId="0" fillId="0" borderId="74" xfId="0" applyNumberFormat="1" applyBorder="1" applyAlignment="1"/>
    <xf numFmtId="0" fontId="0" fillId="50" borderId="13" xfId="0" applyNumberFormat="1" applyFill="1" applyBorder="1" applyAlignment="1">
      <alignment horizontal="right"/>
    </xf>
    <xf numFmtId="0" fontId="0" fillId="0" borderId="13" xfId="0" applyNumberFormat="1" applyBorder="1" applyAlignment="1">
      <alignment horizontal="right"/>
    </xf>
    <xf numFmtId="0" fontId="0" fillId="3" borderId="13" xfId="0" applyNumberFormat="1" applyFill="1" applyBorder="1" applyAlignment="1">
      <alignment horizontal="right"/>
    </xf>
    <xf numFmtId="0" fontId="0" fillId="0" borderId="21" xfId="0" applyNumberFormat="1" applyBorder="1" applyAlignment="1">
      <alignment horizontal="center"/>
    </xf>
    <xf numFmtId="0" fontId="7" fillId="0" borderId="2" xfId="0" applyNumberFormat="1" applyFont="1" applyBorder="1" applyAlignment="1">
      <alignment wrapText="1"/>
    </xf>
    <xf numFmtId="0" fontId="0" fillId="9" borderId="20" xfId="0" applyNumberFormat="1" applyFill="1" applyBorder="1" applyAlignment="1"/>
    <xf numFmtId="0" fontId="0" fillId="3" borderId="20" xfId="0" applyNumberFormat="1" applyFill="1" applyBorder="1" applyAlignment="1"/>
    <xf numFmtId="0" fontId="0" fillId="9" borderId="22" xfId="0" applyNumberFormat="1" applyFill="1" applyBorder="1" applyAlignment="1"/>
    <xf numFmtId="0" fontId="0" fillId="9" borderId="14" xfId="0" applyNumberFormat="1" applyFill="1" applyBorder="1" applyAlignment="1"/>
    <xf numFmtId="0" fontId="4" fillId="0" borderId="39" xfId="0" applyNumberFormat="1" applyFont="1" applyBorder="1" applyAlignment="1"/>
    <xf numFmtId="0" fontId="0" fillId="9" borderId="8" xfId="0" applyNumberFormat="1" applyFill="1" applyBorder="1" applyAlignment="1"/>
    <xf numFmtId="0" fontId="31" fillId="0" borderId="1" xfId="0" applyNumberFormat="1" applyFont="1" applyBorder="1" applyAlignment="1">
      <alignment wrapText="1"/>
    </xf>
    <xf numFmtId="0" fontId="0" fillId="0" borderId="1" xfId="0" applyNumberFormat="1" applyFill="1" applyBorder="1" applyAlignment="1">
      <alignment horizontal="right" wrapText="1"/>
    </xf>
    <xf numFmtId="0" fontId="0" fillId="9" borderId="68" xfId="0" applyNumberFormat="1" applyFill="1" applyBorder="1" applyAlignment="1"/>
    <xf numFmtId="0" fontId="5" fillId="0" borderId="21" xfId="0" applyNumberFormat="1" applyFont="1" applyBorder="1" applyAlignment="1">
      <alignment horizontal="center" wrapText="1"/>
    </xf>
    <xf numFmtId="0" fontId="1" fillId="0" borderId="21" xfId="54" applyNumberFormat="1" applyFont="1" applyBorder="1" applyAlignment="1" applyProtection="1">
      <alignment wrapText="1"/>
    </xf>
    <xf numFmtId="0" fontId="0" fillId="0" borderId="31" xfId="0" applyNumberFormat="1" applyBorder="1" applyAlignment="1"/>
    <xf numFmtId="0" fontId="29" fillId="0" borderId="21" xfId="54" applyNumberFormat="1" applyFont="1" applyBorder="1" applyAlignment="1" applyProtection="1">
      <alignment wrapText="1"/>
    </xf>
    <xf numFmtId="0" fontId="7" fillId="0" borderId="47" xfId="0" applyNumberFormat="1" applyFont="1" applyBorder="1" applyAlignment="1">
      <alignment horizontal="right" wrapText="1"/>
    </xf>
    <xf numFmtId="0" fontId="7" fillId="0" borderId="31" xfId="0" applyNumberFormat="1" applyFont="1" applyBorder="1" applyAlignment="1">
      <alignment horizontal="center" wrapText="1"/>
    </xf>
    <xf numFmtId="0" fontId="0" fillId="0" borderId="31" xfId="0" applyNumberFormat="1" applyBorder="1" applyAlignment="1">
      <alignment wrapText="1"/>
    </xf>
    <xf numFmtId="0" fontId="0" fillId="0" borderId="31" xfId="0" applyNumberFormat="1" applyBorder="1" applyAlignment="1">
      <alignment horizontal="right" wrapText="1"/>
    </xf>
    <xf numFmtId="0" fontId="0" fillId="0" borderId="65" xfId="0" applyNumberFormat="1" applyBorder="1" applyAlignment="1"/>
    <xf numFmtId="0" fontId="23" fillId="0" borderId="65" xfId="0" applyNumberFormat="1" applyFont="1" applyBorder="1" applyAlignment="1">
      <alignment horizontal="right" wrapText="1"/>
    </xf>
    <xf numFmtId="0" fontId="23" fillId="0" borderId="65" xfId="0" applyNumberFormat="1" applyFont="1" applyBorder="1" applyAlignment="1">
      <alignment horizontal="center" wrapText="1"/>
    </xf>
    <xf numFmtId="0" fontId="0" fillId="9" borderId="31" xfId="0" applyNumberFormat="1" applyFill="1" applyBorder="1" applyAlignment="1"/>
    <xf numFmtId="0" fontId="0" fillId="3" borderId="31" xfId="0" applyNumberFormat="1" applyFill="1" applyBorder="1" applyAlignment="1"/>
    <xf numFmtId="0" fontId="0" fillId="3" borderId="32" xfId="0" applyNumberFormat="1" applyFill="1" applyBorder="1" applyAlignment="1"/>
    <xf numFmtId="0" fontId="0" fillId="3" borderId="45" xfId="0" applyNumberFormat="1" applyFill="1" applyBorder="1" applyAlignment="1"/>
    <xf numFmtId="0" fontId="0" fillId="0" borderId="32" xfId="0" applyNumberFormat="1" applyBorder="1" applyAlignment="1"/>
    <xf numFmtId="0" fontId="0" fillId="0" borderId="45" xfId="0" applyNumberFormat="1" applyBorder="1" applyAlignment="1"/>
    <xf numFmtId="0" fontId="0" fillId="0" borderId="73" xfId="0" applyNumberFormat="1" applyBorder="1" applyAlignment="1"/>
    <xf numFmtId="0" fontId="0" fillId="0" borderId="49" xfId="0" applyNumberFormat="1" applyBorder="1" applyAlignment="1"/>
    <xf numFmtId="0" fontId="4" fillId="0" borderId="38" xfId="0" applyNumberFormat="1" applyFont="1" applyFill="1" applyBorder="1" applyAlignment="1"/>
    <xf numFmtId="0" fontId="7" fillId="0" borderId="23" xfId="0" applyNumberFormat="1" applyFont="1" applyFill="1" applyBorder="1" applyAlignment="1">
      <alignment wrapText="1"/>
    </xf>
    <xf numFmtId="0" fontId="0" fillId="9" borderId="1" xfId="0" quotePrefix="1" applyNumberFormat="1" applyFill="1" applyBorder="1" applyAlignment="1">
      <alignment wrapText="1"/>
    </xf>
    <xf numFmtId="0" fontId="0" fillId="47" borderId="0" xfId="0" applyNumberFormat="1" applyFill="1" applyAlignment="1"/>
    <xf numFmtId="0" fontId="0" fillId="3" borderId="9" xfId="0" applyNumberFormat="1" applyFill="1" applyBorder="1" applyAlignment="1"/>
    <xf numFmtId="0" fontId="0" fillId="9" borderId="25" xfId="0" applyNumberFormat="1" applyFill="1" applyBorder="1" applyAlignment="1"/>
    <xf numFmtId="0" fontId="7" fillId="0" borderId="1" xfId="0" applyNumberFormat="1" applyFont="1" applyBorder="1" applyAlignment="1"/>
    <xf numFmtId="0" fontId="30" fillId="0" borderId="1" xfId="54" applyNumberFormat="1" applyFont="1" applyBorder="1" applyAlignment="1" applyProtection="1">
      <alignment horizontal="right" wrapText="1"/>
    </xf>
    <xf numFmtId="0" fontId="0" fillId="9" borderId="1" xfId="0" applyNumberFormat="1" applyFill="1" applyBorder="1" applyAlignment="1">
      <alignment horizontal="right"/>
    </xf>
    <xf numFmtId="0" fontId="0" fillId="9" borderId="19" xfId="0" applyNumberFormat="1" applyFill="1" applyBorder="1" applyAlignment="1">
      <alignment horizontal="right"/>
    </xf>
    <xf numFmtId="0" fontId="0" fillId="9" borderId="8" xfId="0" applyNumberFormat="1" applyFill="1" applyBorder="1" applyAlignment="1">
      <alignment horizontal="right"/>
    </xf>
    <xf numFmtId="0" fontId="0" fillId="0" borderId="1" xfId="0" applyNumberFormat="1" applyFill="1" applyBorder="1" applyAlignment="1"/>
    <xf numFmtId="0" fontId="1" fillId="0" borderId="1" xfId="54" applyNumberFormat="1" applyFont="1" applyBorder="1" applyAlignment="1" applyProtection="1">
      <alignment horizontal="center" wrapText="1"/>
    </xf>
    <xf numFmtId="0" fontId="0" fillId="15" borderId="1" xfId="0" applyNumberFormat="1" applyFill="1" applyBorder="1" applyAlignment="1"/>
    <xf numFmtId="0" fontId="7" fillId="5" borderId="0" xfId="0" applyNumberFormat="1" applyFont="1" applyFill="1" applyAlignment="1">
      <alignment wrapText="1"/>
    </xf>
    <xf numFmtId="0" fontId="0" fillId="0" borderId="42" xfId="0" applyNumberFormat="1" applyBorder="1" applyAlignment="1"/>
    <xf numFmtId="0" fontId="0" fillId="15" borderId="8" xfId="0" applyNumberFormat="1" applyFill="1" applyBorder="1" applyAlignment="1"/>
    <xf numFmtId="0" fontId="0" fillId="15" borderId="19" xfId="0" applyNumberFormat="1" applyFill="1" applyBorder="1" applyAlignment="1"/>
    <xf numFmtId="0" fontId="7" fillId="0" borderId="28" xfId="0" applyNumberFormat="1" applyFont="1" applyBorder="1" applyAlignment="1">
      <alignment wrapText="1"/>
    </xf>
    <xf numFmtId="0" fontId="29" fillId="0" borderId="0" xfId="54" applyNumberFormat="1" applyFont="1" applyBorder="1" applyAlignment="1" applyProtection="1">
      <alignment wrapText="1"/>
    </xf>
    <xf numFmtId="0" fontId="0" fillId="3" borderId="13" xfId="0" applyNumberFormat="1" applyFill="1" applyBorder="1" applyAlignment="1"/>
    <xf numFmtId="0" fontId="0" fillId="9" borderId="13" xfId="0" applyNumberFormat="1" applyFill="1" applyBorder="1" applyAlignment="1"/>
    <xf numFmtId="0" fontId="0" fillId="12" borderId="20" xfId="0" applyNumberFormat="1" applyFill="1" applyBorder="1" applyAlignment="1"/>
    <xf numFmtId="0" fontId="0" fillId="12" borderId="22" xfId="0" applyNumberFormat="1" applyFill="1" applyBorder="1" applyAlignment="1"/>
    <xf numFmtId="0" fontId="0" fillId="12" borderId="14" xfId="0" applyNumberFormat="1" applyFill="1" applyBorder="1" applyAlignment="1"/>
    <xf numFmtId="0" fontId="0" fillId="12" borderId="1" xfId="0" applyNumberFormat="1" applyFill="1" applyBorder="1" applyAlignment="1"/>
    <xf numFmtId="0" fontId="0" fillId="12" borderId="8" xfId="0" applyNumberFormat="1" applyFill="1" applyBorder="1" applyAlignment="1"/>
    <xf numFmtId="0" fontId="0" fillId="12" borderId="19" xfId="0" applyNumberFormat="1" applyFill="1" applyBorder="1" applyAlignment="1"/>
    <xf numFmtId="0" fontId="0" fillId="12" borderId="1" xfId="0" applyNumberFormat="1" applyFill="1" applyBorder="1" applyAlignment="1">
      <alignment wrapText="1"/>
    </xf>
    <xf numFmtId="0" fontId="0" fillId="0" borderId="56" xfId="0" applyNumberFormat="1" applyBorder="1" applyAlignment="1"/>
    <xf numFmtId="0" fontId="7" fillId="0" borderId="21" xfId="0" applyNumberFormat="1" applyFont="1" applyBorder="1" applyAlignment="1">
      <alignment horizontal="right" wrapText="1"/>
    </xf>
    <xf numFmtId="0" fontId="0" fillId="0" borderId="18" xfId="0" applyNumberFormat="1" applyBorder="1" applyAlignment="1">
      <alignment horizontal="left"/>
    </xf>
    <xf numFmtId="0" fontId="0" fillId="0" borderId="39" xfId="0" applyNumberFormat="1" applyBorder="1" applyAlignment="1"/>
    <xf numFmtId="0" fontId="0" fillId="0" borderId="28" xfId="0" applyNumberFormat="1" applyBorder="1" applyAlignment="1"/>
    <xf numFmtId="0" fontId="0" fillId="0" borderId="13" xfId="0" applyNumberFormat="1" applyFill="1" applyBorder="1" applyAlignment="1">
      <alignment wrapText="1"/>
    </xf>
    <xf numFmtId="0" fontId="0" fillId="2" borderId="20" xfId="0" applyNumberFormat="1" applyFill="1" applyBorder="1" applyAlignment="1"/>
    <xf numFmtId="0" fontId="0" fillId="2" borderId="22" xfId="0" applyNumberFormat="1" applyFill="1" applyBorder="1" applyAlignment="1"/>
    <xf numFmtId="0" fontId="0" fillId="3" borderId="14" xfId="0" applyNumberFormat="1" applyFill="1" applyBorder="1" applyAlignment="1"/>
    <xf numFmtId="0" fontId="0" fillId="2" borderId="14" xfId="0" applyNumberFormat="1" applyFill="1" applyBorder="1" applyAlignment="1"/>
    <xf numFmtId="0" fontId="7" fillId="0" borderId="23" xfId="0" applyNumberFormat="1" applyFont="1" applyFill="1" applyBorder="1" applyAlignment="1">
      <alignment horizontal="right" wrapText="1"/>
    </xf>
    <xf numFmtId="0" fontId="23" fillId="0" borderId="0" xfId="0" applyNumberFormat="1" applyFont="1" applyBorder="1" applyAlignment="1">
      <alignment horizontal="right"/>
    </xf>
    <xf numFmtId="0" fontId="23" fillId="0" borderId="0" xfId="0" applyNumberFormat="1" applyFont="1" applyBorder="1" applyAlignment="1">
      <alignment horizontal="center"/>
    </xf>
    <xf numFmtId="0" fontId="0" fillId="0" borderId="1" xfId="0" applyNumberFormat="1" applyFill="1" applyBorder="1" applyAlignment="1">
      <alignment horizontal="left"/>
    </xf>
    <xf numFmtId="0" fontId="23" fillId="0" borderId="0" xfId="0" applyNumberFormat="1" applyFont="1" applyBorder="1" applyAlignment="1">
      <alignment horizontal="right" wrapText="1"/>
    </xf>
    <xf numFmtId="0" fontId="7" fillId="0" borderId="13" xfId="0" applyNumberFormat="1" applyFont="1" applyBorder="1" applyAlignment="1">
      <alignment horizontal="left" wrapText="1"/>
    </xf>
    <xf numFmtId="0" fontId="1" fillId="0" borderId="0" xfId="54" applyNumberFormat="1" applyFont="1" applyBorder="1" applyAlignment="1" applyProtection="1">
      <alignment wrapText="1"/>
    </xf>
    <xf numFmtId="0" fontId="0" fillId="0" borderId="0" xfId="0" applyNumberFormat="1" applyBorder="1" applyAlignment="1">
      <alignment horizontal="right" wrapText="1"/>
    </xf>
    <xf numFmtId="0" fontId="19" fillId="0" borderId="0" xfId="54" applyNumberFormat="1" applyFont="1" applyBorder="1" applyAlignment="1" applyProtection="1">
      <alignment horizontal="center" wrapText="1"/>
    </xf>
    <xf numFmtId="0" fontId="0" fillId="0" borderId="0" xfId="0" applyNumberFormat="1" applyBorder="1" applyAlignment="1">
      <alignment horizontal="center"/>
    </xf>
    <xf numFmtId="0" fontId="0" fillId="0" borderId="48" xfId="0" applyNumberFormat="1" applyBorder="1" applyAlignment="1"/>
    <xf numFmtId="0" fontId="0" fillId="6" borderId="74" xfId="0" applyNumberFormat="1" applyFill="1" applyBorder="1" applyAlignment="1">
      <alignment horizontal="right"/>
    </xf>
    <xf numFmtId="0" fontId="0" fillId="2" borderId="21" xfId="0" applyNumberFormat="1" applyFill="1" applyBorder="1" applyAlignment="1"/>
    <xf numFmtId="0" fontId="0" fillId="2" borderId="37" xfId="0" applyNumberFormat="1" applyFill="1" applyBorder="1" applyAlignment="1"/>
    <xf numFmtId="0" fontId="0" fillId="2" borderId="7" xfId="0" applyNumberFormat="1" applyFill="1" applyBorder="1" applyAlignment="1"/>
    <xf numFmtId="0" fontId="0" fillId="2" borderId="18" xfId="0" applyNumberFormat="1" applyFill="1" applyBorder="1" applyAlignment="1"/>
    <xf numFmtId="0" fontId="0" fillId="0" borderId="31" xfId="0" applyNumberFormat="1" applyBorder="1" applyAlignment="1">
      <alignment horizontal="left" wrapText="1"/>
    </xf>
    <xf numFmtId="0" fontId="0" fillId="2" borderId="31" xfId="0" applyNumberFormat="1" applyFill="1" applyBorder="1" applyAlignment="1"/>
    <xf numFmtId="0" fontId="0" fillId="0" borderId="31" xfId="0" applyNumberFormat="1" applyBorder="1" applyAlignment="1">
      <alignment horizontal="right"/>
    </xf>
    <xf numFmtId="0" fontId="0" fillId="0" borderId="75" xfId="0" applyNumberFormat="1" applyBorder="1" applyAlignment="1"/>
    <xf numFmtId="0" fontId="0" fillId="0" borderId="36" xfId="0" applyNumberFormat="1" applyBorder="1" applyAlignment="1"/>
    <xf numFmtId="0" fontId="0" fillId="0" borderId="36" xfId="0" applyNumberFormat="1" applyBorder="1" applyAlignment="1">
      <alignment wrapText="1"/>
    </xf>
    <xf numFmtId="0" fontId="0" fillId="3" borderId="20" xfId="0" applyNumberFormat="1" applyFill="1" applyBorder="1" applyAlignment="1">
      <alignment horizontal="right"/>
    </xf>
    <xf numFmtId="0" fontId="0" fillId="10" borderId="1" xfId="0" applyNumberFormat="1" applyFill="1" applyBorder="1" applyAlignment="1"/>
    <xf numFmtId="0" fontId="0" fillId="10" borderId="19" xfId="0" applyNumberFormat="1" applyFill="1" applyBorder="1" applyAlignment="1"/>
    <xf numFmtId="0" fontId="0" fillId="10" borderId="8" xfId="0" applyNumberFormat="1" applyFill="1" applyBorder="1" applyAlignment="1"/>
    <xf numFmtId="0" fontId="0" fillId="10" borderId="1" xfId="0" applyNumberFormat="1" applyFill="1" applyBorder="1" applyAlignment="1">
      <alignment wrapText="1"/>
    </xf>
    <xf numFmtId="0" fontId="2" fillId="0" borderId="0" xfId="0" applyNumberFormat="1" applyFont="1" applyBorder="1" applyAlignment="1">
      <alignment vertical="center"/>
    </xf>
    <xf numFmtId="0" fontId="0" fillId="0" borderId="56" xfId="0" applyNumberFormat="1" applyFill="1" applyBorder="1" applyAlignment="1">
      <alignment wrapText="1"/>
    </xf>
    <xf numFmtId="0" fontId="0" fillId="6" borderId="68" xfId="0" applyNumberFormat="1" applyFill="1" applyBorder="1" applyAlignment="1">
      <alignment horizontal="right"/>
    </xf>
    <xf numFmtId="0" fontId="15" fillId="0" borderId="1" xfId="0" applyNumberFormat="1" applyFont="1" applyBorder="1" applyAlignment="1">
      <alignment horizontal="right" wrapText="1"/>
    </xf>
    <xf numFmtId="0" fontId="9" fillId="0" borderId="1" xfId="0" applyNumberFormat="1" applyFont="1" applyBorder="1" applyAlignment="1">
      <alignment wrapText="1"/>
    </xf>
    <xf numFmtId="0" fontId="16" fillId="0" borderId="0" xfId="0" applyNumberFormat="1" applyFont="1" applyAlignment="1">
      <alignment wrapText="1"/>
    </xf>
    <xf numFmtId="0" fontId="26" fillId="0" borderId="0" xfId="0" applyNumberFormat="1" applyFont="1" applyAlignment="1">
      <alignment horizontal="right" wrapText="1"/>
    </xf>
    <xf numFmtId="0" fontId="26" fillId="0" borderId="0" xfId="0" applyNumberFormat="1" applyFont="1" applyAlignment="1">
      <alignment horizontal="center" wrapText="1"/>
    </xf>
    <xf numFmtId="0" fontId="0" fillId="3" borderId="29" xfId="0" applyNumberFormat="1" applyFill="1" applyBorder="1" applyAlignment="1">
      <alignment horizontal="right"/>
    </xf>
    <xf numFmtId="0" fontId="0" fillId="9" borderId="29" xfId="0" applyNumberFormat="1" applyFill="1" applyBorder="1" applyAlignment="1"/>
    <xf numFmtId="0" fontId="7" fillId="0" borderId="51" xfId="0" applyNumberFormat="1" applyFont="1" applyBorder="1" applyAlignment="1">
      <alignment horizontal="right" wrapText="1"/>
    </xf>
    <xf numFmtId="0" fontId="7" fillId="0" borderId="36" xfId="0" applyNumberFormat="1" applyFont="1" applyBorder="1" applyAlignment="1">
      <alignment horizontal="center" wrapText="1"/>
    </xf>
    <xf numFmtId="0" fontId="0" fillId="0" borderId="36" xfId="0" applyNumberFormat="1" applyBorder="1" applyAlignment="1">
      <alignment horizontal="left" wrapText="1"/>
    </xf>
    <xf numFmtId="0" fontId="0" fillId="0" borderId="36" xfId="0" applyNumberFormat="1" applyBorder="1" applyAlignment="1">
      <alignment horizontal="right" wrapText="1"/>
    </xf>
    <xf numFmtId="0" fontId="0" fillId="0" borderId="38" xfId="0" applyNumberFormat="1" applyBorder="1" applyAlignment="1">
      <alignment horizontal="right"/>
    </xf>
    <xf numFmtId="0" fontId="0" fillId="0" borderId="23" xfId="0" applyNumberFormat="1" applyBorder="1" applyAlignment="1">
      <alignment horizontal="right"/>
    </xf>
    <xf numFmtId="0" fontId="0" fillId="0" borderId="9" xfId="0" applyNumberFormat="1" applyBorder="1" applyAlignment="1">
      <alignment wrapText="1"/>
    </xf>
    <xf numFmtId="0" fontId="0" fillId="0" borderId="10" xfId="0" applyNumberFormat="1" applyBorder="1" applyAlignment="1">
      <alignment wrapText="1"/>
    </xf>
    <xf numFmtId="0" fontId="7" fillId="0" borderId="33" xfId="0" applyNumberFormat="1" applyFont="1" applyBorder="1" applyAlignment="1">
      <alignment horizontal="center" wrapText="1"/>
    </xf>
    <xf numFmtId="0" fontId="0" fillId="0" borderId="33" xfId="0" applyNumberFormat="1" applyBorder="1" applyAlignment="1">
      <alignment horizontal="left" wrapText="1"/>
    </xf>
    <xf numFmtId="0" fontId="0" fillId="0" borderId="33" xfId="0" applyNumberFormat="1" applyBorder="1" applyAlignment="1">
      <alignment wrapText="1"/>
    </xf>
    <xf numFmtId="0" fontId="0" fillId="0" borderId="33" xfId="0" applyNumberFormat="1" applyBorder="1" applyAlignment="1">
      <alignment horizontal="right" wrapText="1"/>
    </xf>
    <xf numFmtId="0" fontId="19" fillId="0" borderId="21" xfId="54" applyNumberFormat="1" applyFont="1" applyBorder="1" applyAlignment="1" applyProtection="1">
      <alignment horizontal="right" wrapText="1"/>
    </xf>
    <xf numFmtId="0" fontId="19" fillId="0" borderId="13" xfId="54" applyNumberFormat="1" applyFont="1" applyBorder="1" applyAlignment="1" applyProtection="1">
      <alignment horizontal="right" wrapText="1"/>
    </xf>
    <xf numFmtId="0" fontId="19" fillId="0" borderId="13" xfId="54" applyNumberFormat="1" applyFont="1" applyBorder="1" applyAlignment="1" applyProtection="1">
      <alignment horizontal="center" wrapText="1"/>
    </xf>
    <xf numFmtId="0" fontId="0" fillId="0" borderId="33" xfId="0" applyNumberFormat="1" applyBorder="1" applyAlignment="1">
      <alignment horizontal="right"/>
    </xf>
    <xf numFmtId="0" fontId="0" fillId="0" borderId="26" xfId="0" applyNumberFormat="1" applyBorder="1" applyAlignment="1">
      <alignment wrapText="1"/>
    </xf>
    <xf numFmtId="0" fontId="0" fillId="0" borderId="41" xfId="0" applyNumberFormat="1" applyBorder="1" applyAlignment="1"/>
    <xf numFmtId="0" fontId="0" fillId="0" borderId="2" xfId="0" applyNumberFormat="1" applyBorder="1" applyAlignment="1"/>
    <xf numFmtId="0" fontId="0" fillId="0" borderId="81" xfId="0" applyNumberFormat="1" applyBorder="1" applyAlignment="1"/>
    <xf numFmtId="0" fontId="0" fillId="0" borderId="50" xfId="0" applyNumberFormat="1" applyBorder="1" applyAlignment="1"/>
    <xf numFmtId="0" fontId="0" fillId="0" borderId="64" xfId="0" applyNumberFormat="1" applyBorder="1" applyAlignment="1"/>
    <xf numFmtId="0" fontId="7" fillId="0" borderId="52" xfId="0" applyNumberFormat="1" applyFont="1" applyBorder="1" applyAlignment="1">
      <alignment horizontal="right" wrapText="1"/>
    </xf>
    <xf numFmtId="0" fontId="0" fillId="3" borderId="47" xfId="0" applyNumberFormat="1" applyFill="1" applyBorder="1" applyAlignment="1"/>
    <xf numFmtId="0" fontId="0" fillId="0" borderId="15" xfId="0" applyNumberFormat="1" applyBorder="1" applyAlignment="1"/>
    <xf numFmtId="0" fontId="0" fillId="0" borderId="26" xfId="0" applyNumberFormat="1" applyBorder="1" applyAlignment="1"/>
    <xf numFmtId="0" fontId="12" fillId="0" borderId="0" xfId="54" applyNumberFormat="1" applyBorder="1" applyAlignment="1" applyProtection="1">
      <alignment horizontal="right" wrapText="1"/>
    </xf>
    <xf numFmtId="0" fontId="20" fillId="0" borderId="1" xfId="0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right" wrapText="1"/>
    </xf>
    <xf numFmtId="0" fontId="20" fillId="0" borderId="19" xfId="0" applyNumberFormat="1" applyFont="1" applyBorder="1" applyAlignment="1">
      <alignment horizontal="left" wrapText="1"/>
    </xf>
    <xf numFmtId="0" fontId="20" fillId="0" borderId="8" xfId="0" applyNumberFormat="1" applyFont="1" applyBorder="1" applyAlignment="1">
      <alignment horizontal="left" wrapText="1"/>
    </xf>
    <xf numFmtId="0" fontId="20" fillId="0" borderId="68" xfId="0" applyNumberFormat="1" applyFont="1" applyBorder="1" applyAlignment="1">
      <alignment horizontal="left" wrapText="1"/>
    </xf>
    <xf numFmtId="0" fontId="19" fillId="0" borderId="3" xfId="0" applyNumberFormat="1" applyFont="1" applyBorder="1" applyAlignment="1">
      <alignment horizontal="right" wrapText="1"/>
    </xf>
    <xf numFmtId="0" fontId="19" fillId="0" borderId="3" xfId="0" applyNumberFormat="1" applyFont="1" applyBorder="1" applyAlignment="1">
      <alignment horizontal="center" wrapText="1"/>
    </xf>
    <xf numFmtId="0" fontId="4" fillId="0" borderId="38" xfId="0" applyNumberFormat="1" applyFont="1" applyBorder="1" applyAlignment="1">
      <alignment horizontal="right"/>
    </xf>
    <xf numFmtId="0" fontId="0" fillId="0" borderId="21" xfId="0" applyNumberFormat="1" applyBorder="1" applyAlignment="1">
      <alignment horizontal="center" wrapText="1"/>
    </xf>
    <xf numFmtId="0" fontId="0" fillId="0" borderId="20" xfId="0" applyNumberFormat="1" applyBorder="1" applyAlignment="1">
      <alignment horizontal="center"/>
    </xf>
    <xf numFmtId="0" fontId="0" fillId="9" borderId="23" xfId="0" applyNumberFormat="1" applyFill="1" applyBorder="1" applyAlignment="1">
      <alignment horizontal="right"/>
    </xf>
    <xf numFmtId="0" fontId="1" fillId="9" borderId="8" xfId="0" applyNumberFormat="1" applyFont="1" applyFill="1" applyBorder="1" applyAlignment="1">
      <alignment horizontal="right"/>
    </xf>
    <xf numFmtId="0" fontId="1" fillId="9" borderId="1" xfId="0" applyNumberFormat="1" applyFont="1" applyFill="1" applyBorder="1" applyAlignment="1">
      <alignment horizontal="right"/>
    </xf>
    <xf numFmtId="0" fontId="1" fillId="9" borderId="19" xfId="0" applyNumberFormat="1" applyFont="1" applyFill="1" applyBorder="1" applyAlignment="1">
      <alignment horizontal="right"/>
    </xf>
    <xf numFmtId="0" fontId="0" fillId="0" borderId="20" xfId="0" applyNumberFormat="1" applyBorder="1" applyAlignment="1">
      <alignment horizontal="center" wrapText="1"/>
    </xf>
    <xf numFmtId="0" fontId="0" fillId="6" borderId="29" xfId="0" applyNumberFormat="1" applyFill="1" applyBorder="1" applyAlignment="1">
      <alignment horizontal="right"/>
    </xf>
    <xf numFmtId="0" fontId="0" fillId="6" borderId="50" xfId="0" applyNumberFormat="1" applyFill="1" applyBorder="1" applyAlignment="1">
      <alignment horizontal="right"/>
    </xf>
    <xf numFmtId="0" fontId="0" fillId="6" borderId="36" xfId="0" applyNumberFormat="1" applyFill="1" applyBorder="1" applyAlignment="1">
      <alignment horizontal="right"/>
    </xf>
    <xf numFmtId="0" fontId="0" fillId="6" borderId="18" xfId="0" applyNumberFormat="1" applyFill="1" applyBorder="1" applyAlignment="1">
      <alignment horizontal="right" wrapText="1"/>
    </xf>
    <xf numFmtId="0" fontId="0" fillId="6" borderId="71" xfId="0" applyNumberFormat="1" applyFill="1" applyBorder="1" applyAlignment="1">
      <alignment horizontal="right"/>
    </xf>
    <xf numFmtId="0" fontId="16" fillId="0" borderId="20" xfId="0" applyNumberFormat="1" applyFont="1" applyFill="1" applyBorder="1" applyAlignment="1">
      <alignment wrapText="1"/>
    </xf>
    <xf numFmtId="0" fontId="0" fillId="0" borderId="20" xfId="0" applyNumberFormat="1" applyFill="1" applyBorder="1" applyAlignment="1"/>
    <xf numFmtId="0" fontId="0" fillId="2" borderId="20" xfId="0" applyNumberFormat="1" applyFill="1" applyBorder="1" applyAlignment="1">
      <alignment horizontal="right"/>
    </xf>
    <xf numFmtId="0" fontId="0" fillId="2" borderId="22" xfId="0" applyNumberFormat="1" applyFill="1" applyBorder="1" applyAlignment="1">
      <alignment horizontal="right"/>
    </xf>
    <xf numFmtId="0" fontId="0" fillId="2" borderId="14" xfId="0" applyNumberFormat="1" applyFill="1" applyBorder="1" applyAlignment="1">
      <alignment horizontal="right"/>
    </xf>
    <xf numFmtId="0" fontId="16" fillId="0" borderId="18" xfId="0" applyNumberFormat="1" applyFont="1" applyFill="1" applyBorder="1" applyAlignment="1">
      <alignment wrapText="1"/>
    </xf>
    <xf numFmtId="0" fontId="0" fillId="0" borderId="18" xfId="0" applyNumberFormat="1" applyFill="1" applyBorder="1" applyAlignment="1"/>
    <xf numFmtId="0" fontId="12" fillId="0" borderId="18" xfId="54" applyNumberFormat="1" applyBorder="1" applyAlignment="1" applyProtection="1">
      <alignment horizontal="right" wrapText="1"/>
    </xf>
    <xf numFmtId="0" fontId="0" fillId="2" borderId="18" xfId="0" applyNumberFormat="1" applyFill="1" applyBorder="1" applyAlignment="1">
      <alignment horizontal="right"/>
    </xf>
    <xf numFmtId="0" fontId="0" fillId="2" borderId="29" xfId="0" applyNumberFormat="1" applyFill="1" applyBorder="1" applyAlignment="1">
      <alignment horizontal="right"/>
    </xf>
    <xf numFmtId="0" fontId="0" fillId="2" borderId="27" xfId="0" applyNumberFormat="1" applyFill="1" applyBorder="1" applyAlignment="1">
      <alignment horizontal="right"/>
    </xf>
    <xf numFmtId="0" fontId="0" fillId="6" borderId="0" xfId="0" applyNumberFormat="1" applyFill="1" applyBorder="1" applyAlignment="1">
      <alignment horizontal="right"/>
    </xf>
    <xf numFmtId="0" fontId="0" fillId="0" borderId="26" xfId="0" applyNumberFormat="1" applyBorder="1" applyAlignment="1">
      <alignment horizontal="right" wrapText="1"/>
    </xf>
    <xf numFmtId="0" fontId="19" fillId="0" borderId="26" xfId="54" applyNumberFormat="1" applyFont="1" applyBorder="1" applyAlignment="1" applyProtection="1">
      <alignment horizontal="right" wrapText="1"/>
    </xf>
    <xf numFmtId="0" fontId="19" fillId="0" borderId="26" xfId="54" applyNumberFormat="1" applyFont="1" applyBorder="1" applyAlignment="1" applyProtection="1">
      <alignment horizontal="center" wrapText="1"/>
    </xf>
    <xf numFmtId="0" fontId="0" fillId="0" borderId="0" xfId="0" applyNumberFormat="1" applyFill="1" applyBorder="1" applyAlignment="1"/>
    <xf numFmtId="0" fontId="0" fillId="0" borderId="64" xfId="0" applyNumberFormat="1" applyBorder="1" applyAlignment="1">
      <alignment horizontal="right" wrapText="1"/>
    </xf>
    <xf numFmtId="0" fontId="0" fillId="6" borderId="64" xfId="0" applyNumberFormat="1" applyFill="1" applyBorder="1" applyAlignment="1">
      <alignment horizontal="right"/>
    </xf>
    <xf numFmtId="0" fontId="0" fillId="0" borderId="66" xfId="0" applyNumberFormat="1" applyBorder="1" applyAlignment="1"/>
    <xf numFmtId="0" fontId="0" fillId="6" borderId="75" xfId="0" applyNumberFormat="1" applyFill="1" applyBorder="1" applyAlignment="1">
      <alignment horizontal="right"/>
    </xf>
    <xf numFmtId="0" fontId="0" fillId="0" borderId="3" xfId="0" applyNumberFormat="1" applyBorder="1" applyAlignment="1"/>
    <xf numFmtId="0" fontId="0" fillId="0" borderId="38" xfId="0" applyNumberFormat="1" applyBorder="1" applyAlignment="1">
      <alignment wrapText="1"/>
    </xf>
    <xf numFmtId="0" fontId="0" fillId="0" borderId="23" xfId="0" applyNumberFormat="1" applyBorder="1" applyAlignment="1">
      <alignment wrapText="1"/>
    </xf>
    <xf numFmtId="0" fontId="13" fillId="5" borderId="1" xfId="0" applyNumberFormat="1" applyFont="1" applyFill="1" applyBorder="1" applyAlignment="1">
      <alignment horizontal="center" wrapText="1"/>
    </xf>
    <xf numFmtId="0" fontId="0" fillId="0" borderId="30" xfId="0" applyNumberFormat="1" applyBorder="1" applyAlignment="1"/>
    <xf numFmtId="0" fontId="28" fillId="0" borderId="1" xfId="0" applyNumberFormat="1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right"/>
    </xf>
    <xf numFmtId="0" fontId="0" fillId="0" borderId="0" xfId="0" applyNumberFormat="1" applyBorder="1" applyAlignment="1">
      <alignment horizontal="left"/>
    </xf>
    <xf numFmtId="0" fontId="12" fillId="0" borderId="0" xfId="54" applyNumberFormat="1" applyBorder="1" applyAlignment="1" applyProtection="1">
      <alignment horizontal="left" wrapText="1"/>
    </xf>
    <xf numFmtId="0" fontId="0" fillId="0" borderId="67" xfId="0" applyNumberFormat="1" applyBorder="1" applyAlignment="1">
      <alignment horizontal="right"/>
    </xf>
    <xf numFmtId="0" fontId="7" fillId="0" borderId="0" xfId="0" applyNumberFormat="1" applyFont="1" applyAlignment="1">
      <alignment horizontal="center"/>
    </xf>
    <xf numFmtId="0" fontId="4" fillId="0" borderId="0" xfId="0" applyNumberFormat="1" applyFont="1" applyFill="1" applyAlignment="1"/>
    <xf numFmtId="0" fontId="4" fillId="0" borderId="16" xfId="0" applyNumberFormat="1" applyFont="1" applyBorder="1" applyAlignment="1"/>
    <xf numFmtId="0" fontId="4" fillId="0" borderId="0" xfId="0" applyNumberFormat="1" applyFont="1" applyFill="1" applyAlignment="1">
      <alignment wrapText="1"/>
    </xf>
    <xf numFmtId="0" fontId="4" fillId="0" borderId="42" xfId="0" applyNumberFormat="1" applyFont="1" applyBorder="1" applyAlignment="1">
      <alignment horizontal="right"/>
    </xf>
    <xf numFmtId="0" fontId="4" fillId="0" borderId="34" xfId="0" applyNumberFormat="1" applyFont="1" applyBorder="1" applyAlignment="1"/>
    <xf numFmtId="0" fontId="4" fillId="0" borderId="0" xfId="0" applyNumberFormat="1" applyFont="1" applyAlignment="1">
      <alignment horizontal="left" wrapText="1"/>
    </xf>
    <xf numFmtId="0" fontId="4" fillId="0" borderId="16" xfId="0" applyNumberFormat="1" applyFont="1" applyBorder="1" applyAlignment="1">
      <alignment horizontal="left" wrapText="1"/>
    </xf>
    <xf numFmtId="0" fontId="7" fillId="0" borderId="12" xfId="0" applyNumberFormat="1" applyFont="1" applyBorder="1" applyAlignment="1">
      <alignment wrapText="1"/>
    </xf>
    <xf numFmtId="0" fontId="7" fillId="0" borderId="30" xfId="0" applyNumberFormat="1" applyFont="1" applyBorder="1" applyAlignment="1">
      <alignment horizontal="left" wrapText="1"/>
    </xf>
    <xf numFmtId="0" fontId="0" fillId="0" borderId="4" xfId="0" applyNumberFormat="1" applyBorder="1" applyAlignment="1"/>
    <xf numFmtId="0" fontId="7" fillId="0" borderId="2" xfId="0" applyNumberFormat="1" applyFont="1" applyBorder="1" applyAlignment="1">
      <alignment horizontal="left" wrapText="1"/>
    </xf>
    <xf numFmtId="0" fontId="15" fillId="0" borderId="23" xfId="0" applyNumberFormat="1" applyFont="1" applyBorder="1" applyAlignment="1">
      <alignment horizontal="left"/>
    </xf>
    <xf numFmtId="0" fontId="0" fillId="0" borderId="12" xfId="0" applyNumberFormat="1" applyBorder="1" applyAlignment="1">
      <alignment horizontal="right"/>
    </xf>
    <xf numFmtId="0" fontId="7" fillId="0" borderId="49" xfId="0" applyNumberFormat="1" applyFont="1" applyBorder="1" applyAlignment="1">
      <alignment horizontal="right" wrapText="1"/>
    </xf>
    <xf numFmtId="0" fontId="7" fillId="0" borderId="2" xfId="0" applyNumberFormat="1" applyFont="1" applyFill="1" applyBorder="1" applyAlignment="1">
      <alignment wrapText="1"/>
    </xf>
    <xf numFmtId="0" fontId="7" fillId="0" borderId="47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center"/>
    </xf>
    <xf numFmtId="0" fontId="7" fillId="0" borderId="13" xfId="0" applyNumberFormat="1" applyFont="1" applyFill="1" applyBorder="1" applyAlignment="1">
      <alignment horizontal="center" wrapText="1"/>
    </xf>
    <xf numFmtId="0" fontId="0" fillId="0" borderId="0" xfId="0" applyNumberFormat="1" applyAlignment="1">
      <alignment horizontal="center" wrapText="1"/>
    </xf>
    <xf numFmtId="0" fontId="7" fillId="0" borderId="20" xfId="0" applyNumberFormat="1" applyFont="1" applyFill="1" applyBorder="1" applyAlignment="1">
      <alignment horizontal="center" wrapText="1"/>
    </xf>
    <xf numFmtId="0" fontId="7" fillId="0" borderId="6" xfId="0" applyNumberFormat="1" applyFont="1" applyBorder="1" applyAlignment="1">
      <alignment horizontal="center"/>
    </xf>
    <xf numFmtId="0" fontId="15" fillId="0" borderId="1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 wrapText="1"/>
    </xf>
    <xf numFmtId="0" fontId="30" fillId="0" borderId="0" xfId="54" applyNumberFormat="1" applyFont="1" applyBorder="1" applyAlignment="1" applyProtection="1">
      <alignment horizontal="center" wrapText="1"/>
    </xf>
    <xf numFmtId="0" fontId="20" fillId="0" borderId="18" xfId="0" applyNumberFormat="1" applyFont="1" applyBorder="1" applyAlignment="1">
      <alignment horizontal="center" wrapText="1"/>
    </xf>
    <xf numFmtId="0" fontId="0" fillId="0" borderId="2" xfId="0" applyNumberFormat="1" applyBorder="1" applyAlignment="1">
      <alignment horizontal="center" wrapText="1"/>
    </xf>
    <xf numFmtId="0" fontId="16" fillId="0" borderId="31" xfId="0" applyNumberFormat="1" applyFont="1" applyBorder="1" applyAlignment="1">
      <alignment horizontal="center"/>
    </xf>
    <xf numFmtId="0" fontId="16" fillId="0" borderId="1" xfId="0" applyNumberFormat="1" applyFont="1" applyBorder="1" applyAlignment="1">
      <alignment horizontal="center"/>
    </xf>
    <xf numFmtId="0" fontId="1" fillId="0" borderId="0" xfId="54" applyNumberFormat="1" applyFont="1" applyBorder="1" applyAlignment="1" applyProtection="1">
      <alignment horizontal="center" wrapText="1"/>
    </xf>
    <xf numFmtId="0" fontId="7" fillId="0" borderId="0" xfId="0" applyNumberFormat="1" applyFont="1" applyBorder="1" applyAlignment="1">
      <alignment horizontal="center" wrapText="1"/>
    </xf>
    <xf numFmtId="0" fontId="0" fillId="0" borderId="33" xfId="0" applyNumberFormat="1" applyBorder="1" applyAlignment="1">
      <alignment horizontal="center" wrapText="1"/>
    </xf>
    <xf numFmtId="0" fontId="16" fillId="0" borderId="13" xfId="0" applyNumberFormat="1" applyFont="1" applyBorder="1" applyAlignment="1">
      <alignment horizontal="center"/>
    </xf>
    <xf numFmtId="0" fontId="7" fillId="0" borderId="58" xfId="0" applyNumberFormat="1" applyFont="1" applyBorder="1" applyAlignment="1">
      <alignment horizontal="center" wrapText="1"/>
    </xf>
    <xf numFmtId="0" fontId="4" fillId="0" borderId="13" xfId="0" applyNumberFormat="1" applyFont="1" applyBorder="1" applyAlignment="1">
      <alignment horizontal="left" wrapText="1"/>
    </xf>
    <xf numFmtId="0" fontId="14" fillId="0" borderId="0" xfId="0" applyNumberFormat="1" applyFont="1" applyFill="1" applyAlignment="1">
      <alignment horizontal="left" wrapText="1"/>
    </xf>
    <xf numFmtId="0" fontId="16" fillId="0" borderId="0" xfId="0" applyNumberFormat="1" applyFont="1" applyAlignment="1">
      <alignment horizontal="left" wrapText="1"/>
    </xf>
    <xf numFmtId="0" fontId="6" fillId="0" borderId="18" xfId="0" applyNumberFormat="1" applyFont="1" applyBorder="1" applyAlignment="1">
      <alignment horizontal="center" wrapText="1"/>
    </xf>
    <xf numFmtId="0" fontId="5" fillId="0" borderId="0" xfId="0" applyNumberFormat="1" applyFont="1" applyAlignment="1">
      <alignment horizontal="center" wrapText="1"/>
    </xf>
    <xf numFmtId="0" fontId="16" fillId="0" borderId="31" xfId="0" applyNumberFormat="1" applyFont="1" applyBorder="1" applyAlignment="1">
      <alignment horizontal="left" wrapText="1"/>
    </xf>
    <xf numFmtId="0" fontId="28" fillId="0" borderId="0" xfId="0" applyNumberFormat="1" applyFont="1" applyAlignment="1">
      <alignment horizontal="center" wrapText="1"/>
    </xf>
    <xf numFmtId="0" fontId="5" fillId="0" borderId="36" xfId="0" applyNumberFormat="1" applyFont="1" applyBorder="1" applyAlignment="1">
      <alignment horizontal="center" wrapText="1"/>
    </xf>
    <xf numFmtId="0" fontId="14" fillId="0" borderId="13" xfId="0" applyNumberFormat="1" applyFont="1" applyFill="1" applyBorder="1" applyAlignment="1">
      <alignment horizontal="left" wrapText="1"/>
    </xf>
    <xf numFmtId="0" fontId="5" fillId="0" borderId="18" xfId="0" applyNumberFormat="1" applyFont="1" applyBorder="1" applyAlignment="1">
      <alignment horizontal="center" wrapText="1"/>
    </xf>
    <xf numFmtId="0" fontId="2" fillId="0" borderId="0" xfId="0" applyNumberFormat="1" applyFont="1" applyAlignment="1">
      <alignment horizontal="left" wrapText="1"/>
    </xf>
    <xf numFmtId="0" fontId="0" fillId="0" borderId="1" xfId="0" applyNumberFormat="1" applyFill="1" applyBorder="1" applyAlignment="1">
      <alignment horizontal="left" wrapText="1"/>
    </xf>
    <xf numFmtId="0" fontId="5" fillId="0" borderId="33" xfId="0" applyNumberFormat="1" applyFont="1" applyBorder="1" applyAlignment="1">
      <alignment horizontal="center" wrapText="1"/>
    </xf>
    <xf numFmtId="0" fontId="7" fillId="0" borderId="0" xfId="0" applyNumberFormat="1" applyFont="1" applyAlignment="1">
      <alignment horizontal="left" wrapText="1"/>
    </xf>
    <xf numFmtId="0" fontId="0" fillId="0" borderId="0" xfId="0" quotePrefix="1" applyNumberFormat="1" applyAlignment="1">
      <alignment horizontal="center" wrapText="1"/>
    </xf>
    <xf numFmtId="0" fontId="0" fillId="0" borderId="20" xfId="0" quotePrefix="1" applyNumberFormat="1" applyBorder="1" applyAlignment="1">
      <alignment horizontal="center" wrapText="1"/>
    </xf>
    <xf numFmtId="0" fontId="16" fillId="0" borderId="6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center" wrapText="1"/>
    </xf>
    <xf numFmtId="0" fontId="5" fillId="0" borderId="20" xfId="0" applyNumberFormat="1" applyFont="1" applyBorder="1" applyAlignment="1">
      <alignment horizontal="center" wrapText="1"/>
    </xf>
    <xf numFmtId="0" fontId="5" fillId="0" borderId="13" xfId="0" applyNumberFormat="1" applyFont="1" applyBorder="1" applyAlignment="1">
      <alignment horizontal="center" wrapText="1"/>
    </xf>
    <xf numFmtId="0" fontId="16" fillId="0" borderId="13" xfId="0" applyNumberFormat="1" applyFont="1" applyBorder="1" applyAlignment="1">
      <alignment wrapText="1"/>
    </xf>
    <xf numFmtId="0" fontId="5" fillId="0" borderId="1" xfId="0" applyNumberFormat="1" applyFont="1" applyFill="1" applyBorder="1" applyAlignment="1">
      <alignment horizontal="center" wrapText="1"/>
    </xf>
    <xf numFmtId="0" fontId="16" fillId="0" borderId="13" xfId="0" applyNumberFormat="1" applyFont="1" applyBorder="1" applyAlignment="1">
      <alignment horizontal="left" wrapText="1"/>
    </xf>
    <xf numFmtId="0" fontId="0" fillId="0" borderId="58" xfId="0" quotePrefix="1" applyNumberFormat="1" applyBorder="1" applyAlignment="1">
      <alignment horizontal="center" wrapText="1"/>
    </xf>
    <xf numFmtId="0" fontId="5" fillId="0" borderId="58" xfId="0" applyNumberFormat="1" applyFont="1" applyBorder="1" applyAlignment="1">
      <alignment horizontal="center" wrapText="1"/>
    </xf>
    <xf numFmtId="0" fontId="14" fillId="0" borderId="0" xfId="0" applyNumberFormat="1" applyFont="1" applyFill="1" applyAlignment="1">
      <alignment wrapText="1"/>
    </xf>
    <xf numFmtId="0" fontId="9" fillId="0" borderId="18" xfId="0" applyNumberFormat="1" applyFont="1" applyBorder="1" applyAlignment="1">
      <alignment wrapText="1"/>
    </xf>
    <xf numFmtId="0" fontId="16" fillId="0" borderId="0" xfId="0" applyNumberFormat="1" applyFont="1" applyBorder="1" applyAlignment="1">
      <alignment wrapText="1"/>
    </xf>
    <xf numFmtId="0" fontId="17" fillId="0" borderId="1" xfId="54" applyNumberFormat="1" applyFont="1" applyBorder="1" applyAlignment="1" applyProtection="1">
      <alignment wrapText="1"/>
    </xf>
    <xf numFmtId="0" fontId="16" fillId="0" borderId="31" xfId="0" applyNumberFormat="1" applyFont="1" applyBorder="1" applyAlignment="1">
      <alignment wrapText="1"/>
    </xf>
    <xf numFmtId="0" fontId="18" fillId="0" borderId="13" xfId="0" applyNumberFormat="1" applyFont="1" applyFill="1" applyBorder="1" applyAlignment="1">
      <alignment wrapText="1"/>
    </xf>
    <xf numFmtId="0" fontId="14" fillId="0" borderId="20" xfId="0" applyNumberFormat="1" applyFont="1" applyFill="1" applyBorder="1" applyAlignment="1">
      <alignment wrapText="1"/>
    </xf>
    <xf numFmtId="0" fontId="2" fillId="0" borderId="0" xfId="0" applyNumberFormat="1" applyFont="1" applyAlignment="1">
      <alignment wrapText="1"/>
    </xf>
    <xf numFmtId="0" fontId="7" fillId="0" borderId="0" xfId="0" applyNumberFormat="1" applyFont="1" applyAlignment="1">
      <alignment wrapText="1"/>
    </xf>
    <xf numFmtId="0" fontId="1" fillId="0" borderId="31" xfId="54" applyNumberFormat="1" applyFont="1" applyBorder="1" applyAlignment="1" applyProtection="1">
      <alignment wrapText="1"/>
    </xf>
    <xf numFmtId="0" fontId="1" fillId="0" borderId="20" xfId="54" applyNumberFormat="1" applyFont="1" applyBorder="1" applyAlignment="1" applyProtection="1">
      <alignment wrapText="1"/>
    </xf>
    <xf numFmtId="0" fontId="7" fillId="0" borderId="0" xfId="0" applyNumberFormat="1" applyFont="1" applyAlignment="1">
      <alignment horizontal="right" wrapText="1"/>
    </xf>
    <xf numFmtId="0" fontId="7" fillId="0" borderId="20" xfId="0" applyNumberFormat="1" applyFont="1" applyBorder="1" applyAlignment="1">
      <alignment wrapText="1"/>
    </xf>
    <xf numFmtId="0" fontId="1" fillId="0" borderId="13" xfId="54" applyNumberFormat="1" applyFont="1" applyBorder="1" applyAlignment="1" applyProtection="1">
      <alignment wrapText="1"/>
    </xf>
    <xf numFmtId="0" fontId="27" fillId="0" borderId="0" xfId="0" applyNumberFormat="1" applyFont="1" applyAlignment="1">
      <alignment horizontal="center" wrapText="1"/>
    </xf>
    <xf numFmtId="0" fontId="2" fillId="0" borderId="1" xfId="0" applyNumberFormat="1" applyFont="1" applyBorder="1" applyAlignment="1">
      <alignment horizontal="left" vertical="top" wrapText="1"/>
    </xf>
    <xf numFmtId="0" fontId="0" fillId="0" borderId="58" xfId="0" applyNumberFormat="1" applyBorder="1" applyAlignment="1">
      <alignment wrapText="1"/>
    </xf>
    <xf numFmtId="0" fontId="16" fillId="0" borderId="0" xfId="0" applyNumberFormat="1" applyFont="1" applyAlignment="1">
      <alignment horizontal="right" wrapText="1"/>
    </xf>
    <xf numFmtId="0" fontId="16" fillId="0" borderId="13" xfId="0" applyNumberFormat="1" applyFont="1" applyBorder="1" applyAlignment="1">
      <alignment horizontal="right" wrapText="1"/>
    </xf>
    <xf numFmtId="0" fontId="16" fillId="0" borderId="0" xfId="0" applyNumberFormat="1" applyFont="1" applyBorder="1" applyAlignment="1">
      <alignment horizontal="right" wrapText="1"/>
    </xf>
    <xf numFmtId="0" fontId="16" fillId="0" borderId="31" xfId="0" applyNumberFormat="1" applyFont="1" applyBorder="1" applyAlignment="1">
      <alignment horizontal="right" wrapText="1"/>
    </xf>
    <xf numFmtId="0" fontId="16" fillId="0" borderId="20" xfId="0" applyNumberFormat="1" applyFont="1" applyBorder="1" applyAlignment="1">
      <alignment horizontal="right" wrapText="1"/>
    </xf>
    <xf numFmtId="0" fontId="2" fillId="0" borderId="0" xfId="0" applyNumberFormat="1" applyFont="1" applyAlignment="1">
      <alignment horizontal="right" wrapText="1"/>
    </xf>
    <xf numFmtId="0" fontId="15" fillId="0" borderId="1" xfId="0" applyNumberFormat="1" applyFont="1" applyBorder="1" applyAlignment="1">
      <alignment horizontal="right"/>
    </xf>
    <xf numFmtId="0" fontId="20" fillId="0" borderId="18" xfId="0" applyNumberFormat="1" applyFont="1" applyBorder="1" applyAlignment="1">
      <alignment horizontal="right" wrapText="1"/>
    </xf>
    <xf numFmtId="0" fontId="7" fillId="0" borderId="33" xfId="0" applyNumberFormat="1" applyFont="1" applyBorder="1" applyAlignment="1">
      <alignment horizontal="right" wrapText="1"/>
    </xf>
    <xf numFmtId="0" fontId="7" fillId="0" borderId="20" xfId="0" applyNumberFormat="1" applyFont="1" applyBorder="1" applyAlignment="1">
      <alignment horizontal="right" wrapText="1"/>
    </xf>
    <xf numFmtId="0" fontId="0" fillId="0" borderId="1" xfId="0" applyNumberFormat="1" applyBorder="1" applyAlignment="1">
      <alignment vertical="top" wrapText="1"/>
    </xf>
    <xf numFmtId="0" fontId="2" fillId="0" borderId="0" xfId="0" applyNumberFormat="1" applyFont="1" applyAlignment="1">
      <alignment vertical="center" wrapText="1"/>
    </xf>
    <xf numFmtId="0" fontId="15" fillId="0" borderId="1" xfId="0" applyNumberFormat="1" applyFont="1" applyBorder="1" applyAlignment="1"/>
    <xf numFmtId="0" fontId="2" fillId="0" borderId="1" xfId="0" applyNumberFormat="1" applyFont="1" applyBorder="1" applyAlignment="1">
      <alignment vertical="center"/>
    </xf>
    <xf numFmtId="0" fontId="20" fillId="0" borderId="0" xfId="0" applyNumberFormat="1" applyFont="1" applyBorder="1" applyAlignment="1">
      <alignment wrapText="1"/>
    </xf>
    <xf numFmtId="0" fontId="20" fillId="0" borderId="18" xfId="0" applyNumberFormat="1" applyFont="1" applyBorder="1" applyAlignment="1">
      <alignment wrapText="1"/>
    </xf>
    <xf numFmtId="0" fontId="0" fillId="0" borderId="0" xfId="0" applyNumberFormat="1" applyFill="1" applyAlignment="1"/>
    <xf numFmtId="0" fontId="7" fillId="0" borderId="33" xfId="0" applyNumberFormat="1" applyFont="1" applyBorder="1" applyAlignment="1">
      <alignment wrapText="1"/>
    </xf>
    <xf numFmtId="0" fontId="0" fillId="0" borderId="56" xfId="0" applyNumberFormat="1" applyBorder="1" applyAlignment="1">
      <alignment wrapText="1"/>
    </xf>
    <xf numFmtId="0" fontId="0" fillId="0" borderId="13" xfId="0" applyNumberFormat="1" applyFill="1" applyBorder="1" applyAlignment="1"/>
    <xf numFmtId="0" fontId="0" fillId="0" borderId="65" xfId="0" applyNumberFormat="1" applyFill="1" applyBorder="1" applyAlignment="1"/>
    <xf numFmtId="0" fontId="0" fillId="0" borderId="1" xfId="0" applyNumberFormat="1" applyFill="1" applyBorder="1" applyAlignment="1">
      <alignment wrapText="1"/>
    </xf>
    <xf numFmtId="0" fontId="7" fillId="0" borderId="0" xfId="0" applyNumberFormat="1" applyFont="1" applyBorder="1" applyAlignment="1"/>
    <xf numFmtId="0" fontId="0" fillId="0" borderId="56" xfId="0" applyNumberFormat="1" applyBorder="1" applyAlignment="1">
      <alignment horizontal="left" wrapText="1"/>
    </xf>
    <xf numFmtId="0" fontId="7" fillId="0" borderId="13" xfId="0" applyNumberFormat="1" applyFont="1" applyBorder="1" applyAlignment="1">
      <alignment wrapText="1"/>
    </xf>
    <xf numFmtId="0" fontId="0" fillId="0" borderId="64" xfId="0" applyNumberFormat="1" applyFill="1" applyBorder="1" applyAlignment="1">
      <alignment wrapText="1"/>
    </xf>
    <xf numFmtId="0" fontId="0" fillId="0" borderId="20" xfId="0" applyNumberFormat="1" applyFill="1" applyBorder="1" applyAlignment="1">
      <alignment wrapText="1"/>
    </xf>
    <xf numFmtId="0" fontId="19" fillId="0" borderId="13" xfId="54" applyNumberFormat="1" applyFont="1" applyBorder="1" applyAlignment="1" applyProtection="1">
      <alignment horizontal="right"/>
    </xf>
    <xf numFmtId="0" fontId="19" fillId="0" borderId="64" xfId="0" applyNumberFormat="1" applyFont="1" applyBorder="1" applyAlignment="1">
      <alignment horizontal="right" wrapText="1"/>
    </xf>
    <xf numFmtId="0" fontId="19" fillId="0" borderId="6" xfId="54" applyNumberFormat="1" applyFont="1" applyBorder="1" applyAlignment="1" applyProtection="1">
      <alignment horizontal="right" wrapText="1"/>
    </xf>
    <xf numFmtId="0" fontId="19" fillId="0" borderId="0" xfId="0" applyNumberFormat="1" applyFont="1" applyAlignment="1">
      <alignment horizontal="left" wrapText="1"/>
    </xf>
    <xf numFmtId="0" fontId="19" fillId="0" borderId="20" xfId="0" applyNumberFormat="1" applyFont="1" applyBorder="1" applyAlignment="1">
      <alignment horizontal="left" wrapText="1"/>
    </xf>
    <xf numFmtId="0" fontId="22" fillId="0" borderId="0" xfId="0" applyNumberFormat="1" applyFont="1" applyAlignment="1">
      <alignment horizontal="right" vertical="center" wrapText="1"/>
    </xf>
    <xf numFmtId="0" fontId="19" fillId="0" borderId="0" xfId="54" applyNumberFormat="1" applyFont="1" applyBorder="1" applyAlignment="1" applyProtection="1">
      <alignment horizontal="right"/>
    </xf>
    <xf numFmtId="0" fontId="8" fillId="0" borderId="1" xfId="0" applyNumberFormat="1" applyFont="1" applyBorder="1" applyAlignment="1">
      <alignment horizontal="right" wrapText="1"/>
    </xf>
    <xf numFmtId="0" fontId="23" fillId="0" borderId="18" xfId="0" applyNumberFormat="1" applyFont="1" applyBorder="1" applyAlignment="1">
      <alignment horizontal="right" wrapText="1"/>
    </xf>
    <xf numFmtId="0" fontId="23" fillId="0" borderId="1" xfId="0" applyNumberFormat="1" applyFont="1" applyBorder="1" applyAlignment="1">
      <alignment horizontal="right" wrapText="1"/>
    </xf>
    <xf numFmtId="0" fontId="8" fillId="0" borderId="0" xfId="0" applyNumberFormat="1" applyFont="1" applyAlignment="1">
      <alignment horizontal="right"/>
    </xf>
    <xf numFmtId="0" fontId="19" fillId="0" borderId="0" xfId="0" applyNumberFormat="1" applyFont="1" applyBorder="1" applyAlignment="1">
      <alignment horizontal="left" wrapText="1"/>
    </xf>
    <xf numFmtId="0" fontId="23" fillId="0" borderId="64" xfId="0" applyNumberFormat="1" applyFont="1" applyBorder="1" applyAlignment="1">
      <alignment horizontal="right" wrapText="1"/>
    </xf>
    <xf numFmtId="0" fontId="12" fillId="0" borderId="21" xfId="54" applyNumberFormat="1" applyBorder="1" applyAlignment="1" applyProtection="1"/>
    <xf numFmtId="0" fontId="24" fillId="0" borderId="1" xfId="0" applyNumberFormat="1" applyFont="1" applyBorder="1" applyAlignment="1">
      <alignment horizontal="right" wrapText="1"/>
    </xf>
    <xf numFmtId="0" fontId="19" fillId="0" borderId="0" xfId="54" applyNumberFormat="1" applyFont="1" applyBorder="1" applyAlignment="1" applyProtection="1">
      <alignment horizontal="left" wrapText="1"/>
    </xf>
    <xf numFmtId="0" fontId="19" fillId="0" borderId="6" xfId="54" applyNumberFormat="1" applyFont="1" applyBorder="1" applyAlignment="1" applyProtection="1">
      <alignment horizontal="right"/>
    </xf>
    <xf numFmtId="0" fontId="12" fillId="0" borderId="20" xfId="54" applyNumberFormat="1" applyBorder="1" applyAlignment="1" applyProtection="1"/>
    <xf numFmtId="0" fontId="9" fillId="0" borderId="0" xfId="0" applyNumberFormat="1" applyFont="1" applyBorder="1" applyAlignment="1"/>
    <xf numFmtId="0" fontId="12" fillId="0" borderId="0" xfId="54" applyNumberFormat="1" applyAlignment="1" applyProtection="1">
      <alignment horizontal="left" wrapText="1"/>
    </xf>
    <xf numFmtId="0" fontId="19" fillId="0" borderId="21" xfId="54" applyNumberFormat="1" applyFont="1" applyBorder="1" applyAlignment="1" applyProtection="1">
      <alignment horizontal="left" wrapText="1"/>
    </xf>
    <xf numFmtId="0" fontId="19" fillId="0" borderId="9" xfId="54" applyNumberFormat="1" applyFont="1" applyBorder="1" applyAlignment="1" applyProtection="1">
      <alignment horizontal="right" wrapText="1"/>
    </xf>
    <xf numFmtId="0" fontId="25" fillId="0" borderId="1" xfId="0" applyNumberFormat="1" applyFont="1" applyBorder="1" applyAlignment="1">
      <alignment horizontal="right" wrapText="1"/>
    </xf>
    <xf numFmtId="0" fontId="23" fillId="0" borderId="1" xfId="0" applyNumberFormat="1" applyFont="1" applyBorder="1" applyAlignment="1">
      <alignment horizontal="left"/>
    </xf>
    <xf numFmtId="0" fontId="8" fillId="0" borderId="21" xfId="0" applyNumberFormat="1" applyFont="1" applyBorder="1" applyAlignment="1">
      <alignment horizontal="right"/>
    </xf>
    <xf numFmtId="0" fontId="0" fillId="0" borderId="13" xfId="0" applyNumberFormat="1" applyBorder="1" applyAlignment="1">
      <alignment horizontal="center"/>
    </xf>
    <xf numFmtId="0" fontId="23" fillId="0" borderId="1" xfId="0" applyNumberFormat="1" applyFont="1" applyBorder="1" applyAlignment="1">
      <alignment horizontal="center" wrapText="1"/>
    </xf>
    <xf numFmtId="0" fontId="19" fillId="0" borderId="9" xfId="54" applyNumberFormat="1" applyFont="1" applyBorder="1" applyAlignment="1" applyProtection="1">
      <alignment horizontal="center" wrapText="1"/>
    </xf>
    <xf numFmtId="0" fontId="25" fillId="0" borderId="1" xfId="0" applyNumberFormat="1" applyFont="1" applyBorder="1" applyAlignment="1">
      <alignment horizontal="center" wrapText="1"/>
    </xf>
    <xf numFmtId="0" fontId="19" fillId="0" borderId="21" xfId="54" applyNumberFormat="1" applyFont="1" applyBorder="1" applyAlignment="1" applyProtection="1">
      <alignment horizontal="center" wrapText="1"/>
    </xf>
    <xf numFmtId="0" fontId="19" fillId="0" borderId="64" xfId="0" applyNumberFormat="1" applyFont="1" applyBorder="1" applyAlignment="1">
      <alignment horizontal="center" wrapText="1"/>
    </xf>
    <xf numFmtId="0" fontId="19" fillId="0" borderId="6" xfId="54" applyNumberFormat="1" applyFont="1" applyBorder="1" applyAlignment="1" applyProtection="1">
      <alignment horizontal="center" wrapText="1"/>
    </xf>
    <xf numFmtId="0" fontId="22" fillId="0" borderId="0" xfId="0" applyNumberFormat="1" applyFont="1" applyAlignment="1">
      <alignment horizontal="center" vertical="center" wrapText="1"/>
    </xf>
    <xf numFmtId="0" fontId="19" fillId="0" borderId="0" xfId="54" applyNumberFormat="1" applyFont="1" applyBorder="1" applyAlignment="1" applyProtection="1">
      <alignment horizontal="center"/>
    </xf>
    <xf numFmtId="0" fontId="8" fillId="0" borderId="1" xfId="0" applyNumberFormat="1" applyFont="1" applyBorder="1" applyAlignment="1">
      <alignment horizontal="center" wrapText="1"/>
    </xf>
    <xf numFmtId="0" fontId="23" fillId="0" borderId="18" xfId="0" applyNumberFormat="1" applyFont="1" applyBorder="1" applyAlignment="1">
      <alignment horizontal="center" wrapText="1"/>
    </xf>
    <xf numFmtId="0" fontId="8" fillId="0" borderId="21" xfId="0" applyNumberFormat="1" applyFont="1" applyBorder="1" applyAlignment="1">
      <alignment horizontal="center"/>
    </xf>
    <xf numFmtId="0" fontId="23" fillId="0" borderId="64" xfId="0" applyNumberFormat="1" applyFont="1" applyBorder="1" applyAlignment="1">
      <alignment horizontal="center" wrapText="1"/>
    </xf>
    <xf numFmtId="0" fontId="19" fillId="0" borderId="13" xfId="54" applyNumberFormat="1" applyFont="1" applyBorder="1" applyAlignment="1" applyProtection="1">
      <alignment horizontal="center"/>
    </xf>
    <xf numFmtId="0" fontId="24" fillId="0" borderId="1" xfId="0" applyNumberFormat="1" applyFont="1" applyBorder="1" applyAlignment="1">
      <alignment horizontal="center" wrapText="1"/>
    </xf>
    <xf numFmtId="0" fontId="0" fillId="0" borderId="65" xfId="0" applyNumberFormat="1" applyBorder="1" applyAlignment="1">
      <alignment horizontal="center"/>
    </xf>
    <xf numFmtId="0" fontId="23" fillId="0" borderId="0" xfId="0" applyNumberFormat="1" applyFont="1" applyBorder="1" applyAlignment="1">
      <alignment horizontal="center" wrapText="1"/>
    </xf>
    <xf numFmtId="0" fontId="8" fillId="0" borderId="0" xfId="0" applyNumberFormat="1" applyFont="1" applyBorder="1" applyAlignment="1">
      <alignment horizontal="right"/>
    </xf>
    <xf numFmtId="0" fontId="19" fillId="0" borderId="40" xfId="0" applyNumberFormat="1" applyFont="1" applyBorder="1" applyAlignment="1">
      <alignment horizontal="right" wrapText="1"/>
    </xf>
    <xf numFmtId="0" fontId="0" fillId="2" borderId="0" xfId="0" applyNumberFormat="1" applyFill="1" applyAlignment="1">
      <alignment horizontal="right"/>
    </xf>
    <xf numFmtId="0" fontId="0" fillId="4" borderId="0" xfId="0" applyNumberFormat="1" applyFill="1" applyAlignment="1"/>
    <xf numFmtId="0" fontId="0" fillId="15" borderId="0" xfId="0" applyNumberFormat="1" applyFill="1" applyAlignment="1"/>
    <xf numFmtId="0" fontId="0" fillId="6" borderId="0" xfId="0" applyNumberFormat="1" applyFill="1" applyAlignment="1"/>
    <xf numFmtId="0" fontId="0" fillId="6" borderId="18" xfId="0" applyNumberFormat="1" applyFill="1" applyBorder="1" applyAlignment="1"/>
    <xf numFmtId="0" fontId="0" fillId="8" borderId="0" xfId="0" applyNumberFormat="1" applyFill="1" applyAlignment="1">
      <alignment horizontal="right"/>
    </xf>
    <xf numFmtId="0" fontId="0" fillId="10" borderId="0" xfId="0" applyNumberFormat="1" applyFill="1" applyBorder="1" applyAlignment="1">
      <alignment horizontal="right"/>
    </xf>
    <xf numFmtId="0" fontId="0" fillId="9" borderId="0" xfId="0" applyNumberFormat="1" applyFill="1" applyAlignment="1"/>
    <xf numFmtId="0" fontId="0" fillId="2" borderId="0" xfId="0" applyNumberFormat="1" applyFill="1" applyAlignment="1"/>
    <xf numFmtId="0" fontId="0" fillId="2" borderId="28" xfId="0" applyNumberFormat="1" applyFill="1" applyBorder="1" applyAlignment="1"/>
    <xf numFmtId="0" fontId="0" fillId="4" borderId="31" xfId="0" applyNumberFormat="1" applyFill="1" applyBorder="1" applyAlignment="1"/>
    <xf numFmtId="0" fontId="0" fillId="6" borderId="0" xfId="0" applyNumberFormat="1" applyFill="1" applyAlignment="1">
      <alignment horizontal="right"/>
    </xf>
    <xf numFmtId="0" fontId="7" fillId="6" borderId="0" xfId="0" applyNumberFormat="1" applyFont="1" applyFill="1" applyAlignment="1">
      <alignment horizontal="right"/>
    </xf>
    <xf numFmtId="0" fontId="7" fillId="6" borderId="6" xfId="0" applyNumberFormat="1" applyFont="1" applyFill="1" applyBorder="1" applyAlignment="1">
      <alignment horizontal="right"/>
    </xf>
    <xf numFmtId="0" fontId="0" fillId="4" borderId="13" xfId="0" applyNumberFormat="1" applyFill="1" applyBorder="1" applyAlignment="1"/>
    <xf numFmtId="0" fontId="0" fillId="50" borderId="1" xfId="0" applyNumberFormat="1" applyFill="1" applyBorder="1" applyAlignment="1">
      <alignment horizontal="right"/>
    </xf>
    <xf numFmtId="0" fontId="0" fillId="4" borderId="0" xfId="0" applyNumberFormat="1" applyFill="1" applyAlignment="1">
      <alignment horizontal="left"/>
    </xf>
    <xf numFmtId="0" fontId="7" fillId="6" borderId="18" xfId="0" applyNumberFormat="1" applyFont="1" applyFill="1" applyBorder="1" applyAlignment="1">
      <alignment horizontal="right"/>
    </xf>
    <xf numFmtId="0" fontId="0" fillId="9" borderId="0" xfId="0" applyNumberFormat="1" applyFill="1" applyAlignment="1">
      <alignment horizontal="right"/>
    </xf>
    <xf numFmtId="0" fontId="0" fillId="2" borderId="0" xfId="0" applyNumberFormat="1" applyFill="1" applyBorder="1" applyAlignment="1"/>
    <xf numFmtId="0" fontId="0" fillId="6" borderId="0" xfId="0" applyNumberFormat="1" applyFill="1" applyBorder="1" applyAlignment="1"/>
    <xf numFmtId="0" fontId="7" fillId="6" borderId="0" xfId="0" applyNumberFormat="1" applyFont="1" applyFill="1" applyBorder="1" applyAlignment="1">
      <alignment horizontal="right"/>
    </xf>
    <xf numFmtId="0" fontId="0" fillId="10" borderId="0" xfId="0" applyNumberFormat="1" applyFill="1" applyBorder="1" applyAlignment="1"/>
    <xf numFmtId="0" fontId="0" fillId="4" borderId="20" xfId="0" applyNumberFormat="1" applyFill="1" applyBorder="1" applyAlignment="1"/>
    <xf numFmtId="0" fontId="0" fillId="2" borderId="0" xfId="0" applyNumberFormat="1" applyFill="1" applyBorder="1" applyAlignment="1">
      <alignment horizontal="right"/>
    </xf>
    <xf numFmtId="0" fontId="0" fillId="2" borderId="21" xfId="0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right"/>
    </xf>
    <xf numFmtId="0" fontId="20" fillId="49" borderId="18" xfId="0" applyNumberFormat="1" applyFont="1" applyFill="1" applyBorder="1" applyAlignment="1">
      <alignment wrapText="1"/>
    </xf>
    <xf numFmtId="0" fontId="0" fillId="8" borderId="0" xfId="0" applyNumberFormat="1" applyFill="1" applyBorder="1" applyAlignment="1">
      <alignment horizontal="right"/>
    </xf>
    <xf numFmtId="0" fontId="1" fillId="6" borderId="0" xfId="0" applyNumberFormat="1" applyFont="1" applyFill="1" applyBorder="1" applyAlignment="1">
      <alignment horizontal="center"/>
    </xf>
    <xf numFmtId="0" fontId="1" fillId="6" borderId="9" xfId="0" applyNumberFormat="1" applyFont="1" applyFill="1" applyBorder="1" applyAlignment="1">
      <alignment horizontal="center"/>
    </xf>
    <xf numFmtId="0" fontId="0" fillId="9" borderId="31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left"/>
    </xf>
    <xf numFmtId="0" fontId="0" fillId="0" borderId="26" xfId="0" applyNumberFormat="1" applyFill="1" applyBorder="1" applyAlignment="1">
      <alignment horizontal="left"/>
    </xf>
    <xf numFmtId="0" fontId="0" fillId="12" borderId="0" xfId="0" applyNumberFormat="1" applyFill="1" applyAlignment="1"/>
    <xf numFmtId="0" fontId="0" fillId="9" borderId="0" xfId="0" applyNumberFormat="1" applyFill="1" applyBorder="1" applyAlignment="1"/>
    <xf numFmtId="0" fontId="0" fillId="49" borderId="0" xfId="0" applyNumberFormat="1" applyFill="1" applyBorder="1" applyAlignment="1">
      <alignment horizontal="right"/>
    </xf>
    <xf numFmtId="0" fontId="0" fillId="15" borderId="20" xfId="0" applyNumberFormat="1" applyFill="1" applyBorder="1" applyAlignment="1"/>
    <xf numFmtId="0" fontId="0" fillId="49" borderId="1" xfId="0" applyNumberFormat="1" applyFill="1" applyBorder="1" applyAlignment="1">
      <alignment wrapText="1"/>
    </xf>
    <xf numFmtId="0" fontId="0" fillId="9" borderId="59" xfId="0" applyNumberFormat="1" applyFill="1" applyBorder="1" applyAlignment="1"/>
    <xf numFmtId="0" fontId="0" fillId="8" borderId="33" xfId="0" applyNumberFormat="1" applyFill="1" applyBorder="1" applyAlignment="1"/>
    <xf numFmtId="0" fontId="0" fillId="4" borderId="21" xfId="0" applyNumberFormat="1" applyFill="1" applyBorder="1" applyAlignment="1"/>
    <xf numFmtId="0" fontId="0" fillId="49" borderId="18" xfId="0" applyNumberFormat="1" applyFill="1" applyBorder="1" applyAlignment="1">
      <alignment horizontal="right"/>
    </xf>
    <xf numFmtId="0" fontId="0" fillId="6" borderId="21" xfId="0" applyNumberFormat="1" applyFill="1" applyBorder="1" applyAlignment="1">
      <alignment horizontal="right"/>
    </xf>
    <xf numFmtId="0" fontId="0" fillId="2" borderId="7" xfId="0" applyNumberFormat="1" applyFill="1" applyBorder="1" applyAlignment="1">
      <alignment horizontal="right"/>
    </xf>
    <xf numFmtId="0" fontId="0" fillId="14" borderId="1" xfId="0" applyNumberFormat="1" applyFill="1" applyBorder="1" applyAlignment="1">
      <alignment horizontal="right"/>
    </xf>
    <xf numFmtId="0" fontId="0" fillId="3" borderId="0" xfId="0" applyNumberFormat="1" applyFill="1" applyBorder="1" applyAlignment="1">
      <alignment horizontal="right"/>
    </xf>
    <xf numFmtId="0" fontId="1" fillId="6" borderId="0" xfId="0" applyNumberFormat="1" applyFont="1" applyFill="1" applyAlignment="1"/>
    <xf numFmtId="0" fontId="0" fillId="0" borderId="36" xfId="0" applyNumberFormat="1" applyFill="1" applyBorder="1" applyAlignment="1">
      <alignment horizontal="left"/>
    </xf>
    <xf numFmtId="0" fontId="0" fillId="0" borderId="0" xfId="0" applyNumberFormat="1" applyFill="1" applyAlignment="1">
      <alignment horizontal="left"/>
    </xf>
    <xf numFmtId="0" fontId="0" fillId="9" borderId="3" xfId="0" applyNumberFormat="1" applyFill="1" applyBorder="1" applyAlignment="1"/>
    <xf numFmtId="0" fontId="0" fillId="4" borderId="21" xfId="0" applyNumberFormat="1" applyFill="1" applyBorder="1" applyAlignment="1">
      <alignment horizontal="left"/>
    </xf>
    <xf numFmtId="0" fontId="0" fillId="2" borderId="10" xfId="0" applyNumberFormat="1" applyFill="1" applyBorder="1" applyAlignment="1"/>
    <xf numFmtId="0" fontId="0" fillId="2" borderId="13" xfId="0" applyNumberFormat="1" applyFill="1" applyBorder="1" applyAlignment="1"/>
    <xf numFmtId="0" fontId="0" fillId="2" borderId="0" xfId="0" applyNumberFormat="1" applyFill="1" applyAlignment="1">
      <alignment horizontal="left"/>
    </xf>
    <xf numFmtId="0" fontId="0" fillId="2" borderId="31" xfId="0" applyNumberFormat="1" applyFill="1" applyBorder="1" applyAlignment="1">
      <alignment horizontal="right"/>
    </xf>
    <xf numFmtId="0" fontId="0" fillId="11" borderId="26" xfId="0" applyNumberFormat="1" applyFill="1" applyBorder="1" applyAlignment="1"/>
    <xf numFmtId="0" fontId="0" fillId="10" borderId="0" xfId="0" applyNumberFormat="1" applyFill="1" applyAlignment="1">
      <alignment horizontal="right"/>
    </xf>
    <xf numFmtId="0" fontId="0" fillId="3" borderId="0" xfId="0" applyNumberFormat="1" applyFill="1" applyAlignment="1">
      <alignment horizontal="right"/>
    </xf>
    <xf numFmtId="0" fontId="0" fillId="2" borderId="36" xfId="0" applyNumberFormat="1" applyFill="1" applyBorder="1" applyAlignment="1"/>
    <xf numFmtId="0" fontId="0" fillId="2" borderId="21" xfId="0" applyNumberFormat="1" applyFill="1" applyBorder="1" applyAlignment="1">
      <alignment horizontal="left"/>
    </xf>
    <xf numFmtId="0" fontId="0" fillId="9" borderId="43" xfId="0" applyNumberFormat="1" applyFill="1" applyBorder="1" applyAlignment="1"/>
    <xf numFmtId="0" fontId="0" fillId="3" borderId="43" xfId="0" applyNumberFormat="1" applyFill="1" applyBorder="1" applyAlignment="1"/>
    <xf numFmtId="0" fontId="0" fillId="9" borderId="38" xfId="0" applyNumberFormat="1" applyFill="1" applyBorder="1" applyAlignment="1"/>
    <xf numFmtId="0" fontId="7" fillId="6" borderId="39" xfId="0" applyNumberFormat="1" applyFont="1" applyFill="1" applyBorder="1" applyAlignment="1">
      <alignment horizontal="right"/>
    </xf>
    <xf numFmtId="0" fontId="0" fillId="2" borderId="56" xfId="0" applyNumberFormat="1" applyFill="1" applyBorder="1" applyAlignment="1">
      <alignment horizontal="right"/>
    </xf>
    <xf numFmtId="0" fontId="0" fillId="50" borderId="38" xfId="0" applyNumberFormat="1" applyFill="1" applyBorder="1" applyAlignment="1">
      <alignment horizontal="right"/>
    </xf>
    <xf numFmtId="0" fontId="0" fillId="2" borderId="43" xfId="0" applyNumberFormat="1" applyFill="1" applyBorder="1" applyAlignment="1">
      <alignment horizontal="right"/>
    </xf>
    <xf numFmtId="0" fontId="0" fillId="10" borderId="38" xfId="0" applyNumberFormat="1" applyFill="1" applyBorder="1" applyAlignment="1"/>
    <xf numFmtId="0" fontId="0" fillId="2" borderId="42" xfId="0" applyNumberFormat="1" applyFill="1" applyBorder="1" applyAlignment="1">
      <alignment horizontal="right"/>
    </xf>
    <xf numFmtId="0" fontId="0" fillId="2" borderId="41" xfId="0" applyNumberFormat="1" applyFill="1" applyBorder="1" applyAlignment="1"/>
    <xf numFmtId="0" fontId="0" fillId="7" borderId="38" xfId="0" applyNumberFormat="1" applyFill="1" applyBorder="1" applyAlignment="1"/>
    <xf numFmtId="0" fontId="0" fillId="8" borderId="44" xfId="0" applyNumberFormat="1" applyFill="1" applyBorder="1" applyAlignment="1">
      <alignment horizontal="right"/>
    </xf>
    <xf numFmtId="0" fontId="0" fillId="6" borderId="44" xfId="0" applyNumberFormat="1" applyFill="1" applyBorder="1" applyAlignment="1">
      <alignment horizontal="right"/>
    </xf>
    <xf numFmtId="0" fontId="0" fillId="12" borderId="38" xfId="0" applyNumberFormat="1" applyFill="1" applyBorder="1" applyAlignment="1"/>
    <xf numFmtId="0" fontId="0" fillId="49" borderId="38" xfId="0" applyNumberFormat="1" applyFill="1" applyBorder="1" applyAlignment="1">
      <alignment wrapText="1"/>
    </xf>
    <xf numFmtId="0" fontId="0" fillId="9" borderId="61" xfId="0" applyNumberFormat="1" applyFill="1" applyBorder="1" applyAlignment="1"/>
    <xf numFmtId="0" fontId="0" fillId="8" borderId="57" xfId="0" applyNumberFormat="1" applyFill="1" applyBorder="1" applyAlignment="1"/>
    <xf numFmtId="0" fontId="0" fillId="9" borderId="56" xfId="0" applyNumberFormat="1" applyFill="1" applyBorder="1" applyAlignment="1"/>
    <xf numFmtId="0" fontId="15" fillId="0" borderId="40" xfId="0" applyNumberFormat="1" applyFont="1" applyBorder="1" applyAlignment="1">
      <alignment horizontal="left"/>
    </xf>
    <xf numFmtId="0" fontId="0" fillId="9" borderId="41" xfId="0" applyNumberFormat="1" applyFill="1" applyBorder="1" applyAlignment="1"/>
    <xf numFmtId="0" fontId="0" fillId="2" borderId="41" xfId="0" applyNumberFormat="1" applyFill="1" applyBorder="1" applyAlignment="1">
      <alignment horizontal="right"/>
    </xf>
    <xf numFmtId="0" fontId="0" fillId="2" borderId="53" xfId="0" applyNumberFormat="1" applyFill="1" applyBorder="1" applyAlignment="1"/>
    <xf numFmtId="0" fontId="0" fillId="8" borderId="38" xfId="0" applyNumberFormat="1" applyFill="1" applyBorder="1" applyAlignment="1">
      <alignment horizontal="right"/>
    </xf>
    <xf numFmtId="0" fontId="0" fillId="9" borderId="40" xfId="0" applyNumberFormat="1" applyFill="1" applyBorder="1" applyAlignment="1"/>
    <xf numFmtId="0" fontId="20" fillId="0" borderId="38" xfId="0" applyNumberFormat="1" applyFont="1" applyBorder="1" applyAlignment="1">
      <alignment horizontal="left" wrapText="1"/>
    </xf>
    <xf numFmtId="0" fontId="0" fillId="2" borderId="42" xfId="0" applyNumberFormat="1" applyFill="1" applyBorder="1" applyAlignment="1">
      <alignment horizontal="left"/>
    </xf>
    <xf numFmtId="0" fontId="0" fillId="2" borderId="56" xfId="0" applyNumberFormat="1" applyFill="1" applyBorder="1" applyAlignment="1"/>
    <xf numFmtId="0" fontId="19" fillId="0" borderId="12" xfId="0" applyNumberFormat="1" applyFont="1" applyBorder="1" applyAlignment="1">
      <alignment horizontal="center" wrapText="1"/>
    </xf>
    <xf numFmtId="0" fontId="0" fillId="2" borderId="12" xfId="0" applyNumberFormat="1" applyFill="1" applyBorder="1" applyAlignment="1">
      <alignment horizontal="right"/>
    </xf>
    <xf numFmtId="0" fontId="0" fillId="8" borderId="12" xfId="0" applyNumberFormat="1" applyFill="1" applyBorder="1" applyAlignment="1">
      <alignment horizontal="right"/>
    </xf>
    <xf numFmtId="0" fontId="0" fillId="10" borderId="0" xfId="0" applyNumberFormat="1" applyFill="1" applyAlignment="1"/>
    <xf numFmtId="0" fontId="0" fillId="10" borderId="12" xfId="0" applyNumberFormat="1" applyFill="1" applyBorder="1" applyAlignment="1"/>
    <xf numFmtId="0" fontId="0" fillId="9" borderId="47" xfId="0" applyNumberFormat="1" applyFill="1" applyBorder="1" applyAlignment="1"/>
    <xf numFmtId="0" fontId="0" fillId="2" borderId="83" xfId="0" applyNumberFormat="1" applyFill="1" applyBorder="1" applyAlignment="1"/>
    <xf numFmtId="0" fontId="1" fillId="2" borderId="31" xfId="0" applyNumberFormat="1" applyFont="1" applyFill="1" applyBorder="1" applyAlignment="1">
      <alignment horizontal="right"/>
    </xf>
    <xf numFmtId="0" fontId="0" fillId="9" borderId="23" xfId="0" applyNumberFormat="1" applyFill="1" applyBorder="1" applyAlignment="1"/>
    <xf numFmtId="0" fontId="7" fillId="6" borderId="4" xfId="0" applyNumberFormat="1" applyFont="1" applyFill="1" applyBorder="1" applyAlignment="1">
      <alignment horizontal="right"/>
    </xf>
    <xf numFmtId="0" fontId="0" fillId="2" borderId="28" xfId="0" applyNumberFormat="1" applyFill="1" applyBorder="1" applyAlignment="1">
      <alignment horizontal="right"/>
    </xf>
    <xf numFmtId="0" fontId="0" fillId="50" borderId="23" xfId="0" applyNumberFormat="1" applyFill="1" applyBorder="1" applyAlignment="1">
      <alignment horizontal="right"/>
    </xf>
    <xf numFmtId="0" fontId="0" fillId="2" borderId="12" xfId="0" applyNumberFormat="1" applyFill="1" applyBorder="1" applyAlignment="1">
      <alignment horizontal="left"/>
    </xf>
    <xf numFmtId="0" fontId="7" fillId="6" borderId="12" xfId="0" applyNumberFormat="1" applyFont="1" applyFill="1" applyBorder="1" applyAlignment="1">
      <alignment horizontal="right"/>
    </xf>
    <xf numFmtId="0" fontId="0" fillId="3" borderId="12" xfId="0" applyNumberFormat="1" applyFill="1" applyBorder="1" applyAlignment="1">
      <alignment horizontal="right"/>
    </xf>
    <xf numFmtId="0" fontId="0" fillId="3" borderId="47" xfId="0" applyNumberFormat="1" applyFill="1" applyBorder="1" applyAlignment="1">
      <alignment horizontal="right"/>
    </xf>
    <xf numFmtId="0" fontId="0" fillId="10" borderId="23" xfId="0" applyNumberFormat="1" applyFill="1" applyBorder="1" applyAlignment="1"/>
    <xf numFmtId="0" fontId="0" fillId="2" borderId="30" xfId="0" applyNumberFormat="1" applyFill="1" applyBorder="1" applyAlignment="1">
      <alignment horizontal="right"/>
    </xf>
    <xf numFmtId="0" fontId="0" fillId="2" borderId="2" xfId="0" applyNumberFormat="1" applyFill="1" applyBorder="1" applyAlignment="1"/>
    <xf numFmtId="0" fontId="0" fillId="7" borderId="23" xfId="0" applyNumberFormat="1" applyFill="1" applyBorder="1" applyAlignment="1"/>
    <xf numFmtId="0" fontId="0" fillId="8" borderId="24" xfId="0" applyNumberFormat="1" applyFill="1" applyBorder="1" applyAlignment="1">
      <alignment horizontal="right"/>
    </xf>
    <xf numFmtId="0" fontId="1" fillId="6" borderId="28" xfId="0" applyNumberFormat="1" applyFont="1" applyFill="1" applyBorder="1" applyAlignment="1">
      <alignment horizontal="center"/>
    </xf>
    <xf numFmtId="0" fontId="0" fillId="6" borderId="24" xfId="0" applyNumberFormat="1" applyFill="1" applyBorder="1" applyAlignment="1">
      <alignment horizontal="right"/>
    </xf>
    <xf numFmtId="0" fontId="0" fillId="11" borderId="60" xfId="0" applyNumberFormat="1" applyFill="1" applyBorder="1" applyAlignment="1"/>
    <xf numFmtId="0" fontId="0" fillId="12" borderId="23" xfId="0" applyNumberFormat="1" applyFill="1" applyBorder="1" applyAlignment="1"/>
    <xf numFmtId="0" fontId="0" fillId="10" borderId="12" xfId="0" applyNumberFormat="1" applyFill="1" applyBorder="1" applyAlignment="1">
      <alignment horizontal="right"/>
    </xf>
    <xf numFmtId="0" fontId="0" fillId="49" borderId="23" xfId="0" applyNumberFormat="1" applyFill="1" applyBorder="1" applyAlignment="1">
      <alignment wrapText="1"/>
    </xf>
    <xf numFmtId="0" fontId="0" fillId="9" borderId="62" xfId="0" applyNumberFormat="1" applyFill="1" applyBorder="1" applyAlignment="1"/>
    <xf numFmtId="0" fontId="0" fillId="8" borderId="52" xfId="0" applyNumberFormat="1" applyFill="1" applyBorder="1" applyAlignment="1"/>
    <xf numFmtId="0" fontId="0" fillId="9" borderId="28" xfId="0" applyNumberFormat="1" applyFill="1" applyBorder="1" applyAlignment="1"/>
    <xf numFmtId="0" fontId="15" fillId="0" borderId="4" xfId="0" applyNumberFormat="1" applyFont="1" applyBorder="1" applyAlignment="1">
      <alignment horizontal="left"/>
    </xf>
    <xf numFmtId="0" fontId="0" fillId="6" borderId="17" xfId="0" applyNumberFormat="1" applyFill="1" applyBorder="1" applyAlignment="1">
      <alignment horizontal="right"/>
    </xf>
    <xf numFmtId="0" fontId="0" fillId="9" borderId="2" xfId="0" applyNumberFormat="1" applyFill="1" applyBorder="1" applyAlignment="1"/>
    <xf numFmtId="0" fontId="0" fillId="9" borderId="60" xfId="0" applyNumberFormat="1" applyFill="1" applyBorder="1" applyAlignment="1"/>
    <xf numFmtId="0" fontId="0" fillId="2" borderId="2" xfId="0" applyNumberFormat="1" applyFill="1" applyBorder="1" applyAlignment="1">
      <alignment horizontal="right"/>
    </xf>
    <xf numFmtId="0" fontId="1" fillId="6" borderId="12" xfId="0" applyNumberFormat="1" applyFont="1" applyFill="1" applyBorder="1" applyAlignment="1"/>
    <xf numFmtId="0" fontId="0" fillId="9" borderId="12" xfId="0" applyNumberFormat="1" applyFill="1" applyBorder="1" applyAlignment="1"/>
    <xf numFmtId="0" fontId="0" fillId="2" borderId="51" xfId="0" applyNumberFormat="1" applyFill="1" applyBorder="1" applyAlignment="1"/>
    <xf numFmtId="0" fontId="0" fillId="2" borderId="60" xfId="0" applyNumberFormat="1" applyFill="1" applyBorder="1" applyAlignment="1">
      <alignment horizontal="right"/>
    </xf>
    <xf numFmtId="0" fontId="0" fillId="2" borderId="12" xfId="0" applyNumberFormat="1" applyFill="1" applyBorder="1" applyAlignment="1"/>
    <xf numFmtId="0" fontId="0" fillId="3" borderId="23" xfId="0" applyNumberFormat="1" applyFill="1" applyBorder="1" applyAlignment="1">
      <alignment horizontal="right"/>
    </xf>
    <xf numFmtId="0" fontId="0" fillId="8" borderId="23" xfId="0" applyNumberFormat="1" applyFill="1" applyBorder="1" applyAlignment="1">
      <alignment horizontal="right"/>
    </xf>
    <xf numFmtId="0" fontId="0" fillId="9" borderId="4" xfId="0" applyNumberFormat="1" applyFill="1" applyBorder="1" applyAlignment="1"/>
    <xf numFmtId="0" fontId="20" fillId="0" borderId="23" xfId="0" applyNumberFormat="1" applyFont="1" applyBorder="1" applyAlignment="1">
      <alignment horizontal="left" wrapText="1"/>
    </xf>
    <xf numFmtId="0" fontId="0" fillId="2" borderId="30" xfId="0" applyNumberFormat="1" applyFill="1" applyBorder="1" applyAlignment="1">
      <alignment horizontal="left"/>
    </xf>
    <xf numFmtId="0" fontId="1" fillId="2" borderId="28" xfId="0" applyNumberFormat="1" applyFont="1" applyFill="1" applyBorder="1" applyAlignment="1">
      <alignment horizontal="right"/>
    </xf>
    <xf numFmtId="0" fontId="19" fillId="0" borderId="10" xfId="0" applyNumberFormat="1" applyFont="1" applyBorder="1" applyAlignment="1">
      <alignment horizontal="center" wrapText="1"/>
    </xf>
    <xf numFmtId="0" fontId="0" fillId="3" borderId="10" xfId="0" applyNumberFormat="1" applyFill="1" applyBorder="1" applyAlignment="1"/>
    <xf numFmtId="0" fontId="0" fillId="8" borderId="10" xfId="0" applyNumberFormat="1" applyFill="1" applyBorder="1" applyAlignment="1">
      <alignment horizontal="right"/>
    </xf>
    <xf numFmtId="0" fontId="0" fillId="10" borderId="10" xfId="0" applyNumberFormat="1" applyFill="1" applyBorder="1" applyAlignment="1"/>
    <xf numFmtId="0" fontId="0" fillId="9" borderId="32" xfId="0" applyNumberFormat="1" applyFill="1" applyBorder="1" applyAlignment="1"/>
    <xf numFmtId="0" fontId="1" fillId="2" borderId="31" xfId="0" applyNumberFormat="1" applyFont="1" applyFill="1" applyBorder="1" applyAlignment="1"/>
    <xf numFmtId="0" fontId="7" fillId="6" borderId="48" xfId="0" applyNumberFormat="1" applyFont="1" applyFill="1" applyBorder="1" applyAlignment="1">
      <alignment horizontal="right"/>
    </xf>
    <xf numFmtId="0" fontId="0" fillId="2" borderId="25" xfId="0" applyNumberFormat="1" applyFill="1" applyBorder="1" applyAlignment="1"/>
    <xf numFmtId="0" fontId="0" fillId="50" borderId="19" xfId="0" applyNumberFormat="1" applyFill="1" applyBorder="1" applyAlignment="1">
      <alignment horizontal="right"/>
    </xf>
    <xf numFmtId="0" fontId="0" fillId="2" borderId="10" xfId="0" applyNumberFormat="1" applyFill="1" applyBorder="1" applyAlignment="1">
      <alignment horizontal="left"/>
    </xf>
    <xf numFmtId="0" fontId="0" fillId="0" borderId="48" xfId="0" applyNumberFormat="1" applyBorder="1" applyAlignment="1">
      <alignment horizontal="right" wrapText="1"/>
    </xf>
    <xf numFmtId="0" fontId="2" fillId="0" borderId="0" xfId="0" applyNumberFormat="1" applyFont="1" applyBorder="1" applyAlignment="1">
      <alignment horizontal="center" vertical="center" wrapText="1"/>
    </xf>
    <xf numFmtId="0" fontId="7" fillId="6" borderId="10" xfId="0" applyNumberFormat="1" applyFont="1" applyFill="1" applyBorder="1" applyAlignment="1">
      <alignment horizontal="right"/>
    </xf>
    <xf numFmtId="0" fontId="0" fillId="2" borderId="10" xfId="0" applyNumberFormat="1" applyFill="1" applyBorder="1" applyAlignment="1">
      <alignment horizontal="right"/>
    </xf>
    <xf numFmtId="0" fontId="0" fillId="2" borderId="32" xfId="0" applyNumberFormat="1" applyFill="1" applyBorder="1" applyAlignment="1">
      <alignment horizontal="right"/>
    </xf>
    <xf numFmtId="0" fontId="0" fillId="2" borderId="37" xfId="0" applyNumberFormat="1" applyFill="1" applyBorder="1" applyAlignment="1">
      <alignment horizontal="right"/>
    </xf>
    <xf numFmtId="0" fontId="1" fillId="6" borderId="10" xfId="0" applyNumberFormat="1" applyFont="1" applyFill="1" applyBorder="1" applyAlignment="1">
      <alignment horizontal="center"/>
    </xf>
    <xf numFmtId="0" fontId="0" fillId="11" borderId="15" xfId="0" applyNumberFormat="1" applyFill="1" applyBorder="1" applyAlignment="1"/>
    <xf numFmtId="0" fontId="0" fillId="10" borderId="10" xfId="0" applyNumberFormat="1" applyFill="1" applyBorder="1" applyAlignment="1">
      <alignment horizontal="right"/>
    </xf>
    <xf numFmtId="0" fontId="0" fillId="49" borderId="19" xfId="0" applyNumberFormat="1" applyFill="1" applyBorder="1" applyAlignment="1">
      <alignment wrapText="1"/>
    </xf>
    <xf numFmtId="0" fontId="0" fillId="9" borderId="63" xfId="0" applyNumberFormat="1" applyFill="1" applyBorder="1" applyAlignment="1"/>
    <xf numFmtId="0" fontId="0" fillId="8" borderId="54" xfId="0" applyNumberFormat="1" applyFill="1" applyBorder="1" applyAlignment="1"/>
    <xf numFmtId="0" fontId="0" fillId="3" borderId="10" xfId="0" applyNumberFormat="1" applyFill="1" applyBorder="1" applyAlignment="1">
      <alignment horizontal="right"/>
    </xf>
    <xf numFmtId="0" fontId="15" fillId="0" borderId="48" xfId="0" applyNumberFormat="1" applyFont="1" applyBorder="1" applyAlignment="1">
      <alignment horizontal="left"/>
    </xf>
    <xf numFmtId="0" fontId="0" fillId="0" borderId="19" xfId="0" applyNumberFormat="1" applyBorder="1" applyAlignment="1">
      <alignment horizontal="center"/>
    </xf>
    <xf numFmtId="0" fontId="0" fillId="6" borderId="66" xfId="0" applyNumberFormat="1" applyFill="1" applyBorder="1" applyAlignment="1">
      <alignment horizontal="right"/>
    </xf>
    <xf numFmtId="0" fontId="0" fillId="9" borderId="15" xfId="0" applyNumberFormat="1" applyFill="1" applyBorder="1" applyAlignment="1"/>
    <xf numFmtId="0" fontId="1" fillId="6" borderId="10" xfId="0" applyNumberFormat="1" applyFont="1" applyFill="1" applyBorder="1" applyAlignment="1"/>
    <xf numFmtId="0" fontId="0" fillId="2" borderId="55" xfId="0" applyNumberFormat="1" applyFill="1" applyBorder="1" applyAlignment="1"/>
    <xf numFmtId="0" fontId="0" fillId="2" borderId="15" xfId="0" applyNumberFormat="1" applyFill="1" applyBorder="1" applyAlignment="1">
      <alignment horizontal="right"/>
    </xf>
    <xf numFmtId="0" fontId="0" fillId="9" borderId="5" xfId="0" applyNumberFormat="1" applyFill="1" applyBorder="1" applyAlignment="1"/>
    <xf numFmtId="0" fontId="0" fillId="2" borderId="37" xfId="0" applyNumberFormat="1" applyFill="1" applyBorder="1" applyAlignment="1">
      <alignment horizontal="left"/>
    </xf>
    <xf numFmtId="0" fontId="1" fillId="2" borderId="25" xfId="0" applyNumberFormat="1" applyFont="1" applyFill="1" applyBorder="1" applyAlignment="1"/>
    <xf numFmtId="0" fontId="1" fillId="9" borderId="45" xfId="0" applyNumberFormat="1" applyFont="1" applyFill="1" applyBorder="1" applyAlignment="1"/>
    <xf numFmtId="0" fontId="0" fillId="2" borderId="9" xfId="0" applyNumberFormat="1" applyFill="1" applyBorder="1" applyAlignment="1">
      <alignment horizontal="right"/>
    </xf>
    <xf numFmtId="0" fontId="0" fillId="9" borderId="45" xfId="0" applyNumberFormat="1" applyFill="1" applyBorder="1" applyAlignment="1"/>
    <xf numFmtId="0" fontId="0" fillId="6" borderId="3" xfId="0" applyNumberFormat="1" applyFill="1" applyBorder="1" applyAlignment="1"/>
    <xf numFmtId="0" fontId="0" fillId="2" borderId="9" xfId="0" applyNumberFormat="1" applyFill="1" applyBorder="1" applyAlignment="1"/>
    <xf numFmtId="0" fontId="0" fillId="50" borderId="8" xfId="0" applyNumberFormat="1" applyFill="1" applyBorder="1" applyAlignment="1">
      <alignment horizontal="right"/>
    </xf>
    <xf numFmtId="0" fontId="0" fillId="0" borderId="3" xfId="0" applyNumberFormat="1" applyBorder="1" applyAlignment="1">
      <alignment horizontal="right" wrapText="1"/>
    </xf>
    <xf numFmtId="0" fontId="2" fillId="0" borderId="0" xfId="0" applyNumberFormat="1" applyFont="1" applyAlignment="1">
      <alignment horizontal="center" vertical="center" wrapText="1"/>
    </xf>
    <xf numFmtId="0" fontId="0" fillId="2" borderId="45" xfId="0" applyNumberFormat="1" applyFill="1" applyBorder="1" applyAlignment="1">
      <alignment horizontal="right"/>
    </xf>
    <xf numFmtId="0" fontId="1" fillId="9" borderId="0" xfId="0" applyNumberFormat="1" applyFont="1" applyFill="1" applyAlignment="1">
      <alignment horizontal="right"/>
    </xf>
    <xf numFmtId="0" fontId="1" fillId="9" borderId="31" xfId="0" applyNumberFormat="1" applyFont="1" applyFill="1" applyBorder="1" applyAlignment="1">
      <alignment horizontal="right"/>
    </xf>
    <xf numFmtId="0" fontId="0" fillId="49" borderId="8" xfId="0" applyNumberFormat="1" applyFill="1" applyBorder="1" applyAlignment="1">
      <alignment wrapText="1"/>
    </xf>
    <xf numFmtId="0" fontId="0" fillId="8" borderId="35" xfId="0" applyNumberFormat="1" applyFill="1" applyBorder="1" applyAlignment="1"/>
    <xf numFmtId="0" fontId="0" fillId="9" borderId="9" xfId="0" applyNumberFormat="1" applyFill="1" applyBorder="1" applyAlignment="1"/>
    <xf numFmtId="0" fontId="15" fillId="0" borderId="3" xfId="0" applyNumberFormat="1" applyFont="1" applyBorder="1" applyAlignment="1">
      <alignment horizontal="left"/>
    </xf>
    <xf numFmtId="0" fontId="0" fillId="48" borderId="1" xfId="0" applyNumberFormat="1" applyFill="1" applyBorder="1" applyAlignment="1"/>
    <xf numFmtId="0" fontId="0" fillId="2" borderId="50" xfId="0" applyNumberFormat="1" applyFill="1" applyBorder="1" applyAlignment="1"/>
    <xf numFmtId="0" fontId="1" fillId="9" borderId="0" xfId="0" applyNumberFormat="1" applyFont="1" applyFill="1" applyBorder="1" applyAlignment="1"/>
    <xf numFmtId="0" fontId="0" fillId="2" borderId="7" xfId="0" applyNumberFormat="1" applyFill="1" applyBorder="1" applyAlignment="1">
      <alignment horizontal="left"/>
    </xf>
    <xf numFmtId="0" fontId="1" fillId="2" borderId="9" xfId="0" applyNumberFormat="1" applyFont="1" applyFill="1" applyBorder="1" applyAlignment="1"/>
    <xf numFmtId="0" fontId="1" fillId="9" borderId="31" xfId="0" applyNumberFormat="1" applyFont="1" applyFill="1" applyBorder="1" applyAlignment="1"/>
    <xf numFmtId="0" fontId="19" fillId="3" borderId="0" xfId="0" applyNumberFormat="1" applyFont="1" applyFill="1" applyAlignment="1">
      <alignment wrapText="1"/>
    </xf>
    <xf numFmtId="0" fontId="1" fillId="2" borderId="13" xfId="0" applyNumberFormat="1" applyFont="1" applyFill="1" applyBorder="1" applyAlignment="1"/>
    <xf numFmtId="0" fontId="20" fillId="3" borderId="0" xfId="0" applyNumberFormat="1" applyFont="1" applyFill="1" applyAlignment="1"/>
    <xf numFmtId="0" fontId="0" fillId="49" borderId="0" xfId="0" applyNumberFormat="1" applyFill="1" applyBorder="1" applyAlignment="1"/>
    <xf numFmtId="0" fontId="0" fillId="49" borderId="18" xfId="0" applyNumberFormat="1" applyFill="1" applyBorder="1" applyAlignment="1"/>
    <xf numFmtId="0" fontId="0" fillId="47" borderId="1" xfId="0" applyNumberFormat="1" applyFill="1" applyBorder="1" applyAlignment="1">
      <alignment horizontal="right"/>
    </xf>
    <xf numFmtId="0" fontId="0" fillId="6" borderId="6" xfId="0" applyNumberFormat="1" applyFill="1" applyBorder="1" applyAlignment="1"/>
    <xf numFmtId="0" fontId="1" fillId="6" borderId="0" xfId="0" applyNumberFormat="1" applyFont="1" applyFill="1" applyAlignment="1">
      <alignment horizontal="center"/>
    </xf>
    <xf numFmtId="0" fontId="0" fillId="2" borderId="13" xfId="0" applyNumberFormat="1" applyFill="1" applyBorder="1" applyAlignment="1">
      <alignment horizontal="right"/>
    </xf>
    <xf numFmtId="0" fontId="20" fillId="3" borderId="20" xfId="0" applyNumberFormat="1" applyFont="1" applyFill="1" applyBorder="1" applyAlignment="1">
      <alignment horizontal="right" wrapText="1"/>
    </xf>
    <xf numFmtId="0" fontId="1" fillId="2" borderId="13" xfId="0" applyNumberFormat="1" applyFont="1" applyFill="1" applyBorder="1" applyAlignment="1">
      <alignment horizontal="right"/>
    </xf>
    <xf numFmtId="0" fontId="1" fillId="9" borderId="10" xfId="0" applyNumberFormat="1" applyFont="1" applyFill="1" applyBorder="1" applyAlignment="1"/>
    <xf numFmtId="0" fontId="1" fillId="9" borderId="32" xfId="0" applyNumberFormat="1" applyFont="1" applyFill="1" applyBorder="1" applyAlignment="1"/>
    <xf numFmtId="0" fontId="1" fillId="2" borderId="32" xfId="0" applyNumberFormat="1" applyFont="1" applyFill="1" applyBorder="1" applyAlignment="1">
      <alignment horizontal="right"/>
    </xf>
    <xf numFmtId="0" fontId="0" fillId="6" borderId="10" xfId="0" applyNumberFormat="1" applyFill="1" applyBorder="1" applyAlignment="1">
      <alignment horizontal="right"/>
    </xf>
    <xf numFmtId="0" fontId="0" fillId="6" borderId="48" xfId="0" applyNumberFormat="1" applyFill="1" applyBorder="1" applyAlignment="1"/>
    <xf numFmtId="0" fontId="0" fillId="2" borderId="25" xfId="0" applyNumberFormat="1" applyFill="1" applyBorder="1" applyAlignment="1">
      <alignment horizontal="right"/>
    </xf>
    <xf numFmtId="0" fontId="20" fillId="0" borderId="19" xfId="0" applyNumberFormat="1" applyFont="1" applyBorder="1" applyAlignment="1">
      <alignment horizontal="right" wrapText="1"/>
    </xf>
    <xf numFmtId="0" fontId="7" fillId="6" borderId="29" xfId="0" applyNumberFormat="1" applyFont="1" applyFill="1" applyBorder="1" applyAlignment="1">
      <alignment horizontal="right"/>
    </xf>
    <xf numFmtId="0" fontId="0" fillId="3" borderId="22" xfId="0" applyNumberFormat="1" applyFill="1" applyBorder="1" applyAlignment="1"/>
    <xf numFmtId="0" fontId="0" fillId="9" borderId="10" xfId="0" applyNumberFormat="1" applyFill="1" applyBorder="1" applyAlignment="1"/>
    <xf numFmtId="0" fontId="0" fillId="0" borderId="5" xfId="0" applyNumberFormat="1" applyBorder="1" applyAlignment="1"/>
    <xf numFmtId="0" fontId="15" fillId="0" borderId="19" xfId="0" applyNumberFormat="1" applyFont="1" applyBorder="1" applyAlignment="1">
      <alignment horizontal="left"/>
    </xf>
    <xf numFmtId="0" fontId="1" fillId="9" borderId="10" xfId="0" applyNumberFormat="1" applyFont="1" applyFill="1" applyBorder="1" applyAlignment="1">
      <alignment horizontal="right"/>
    </xf>
    <xf numFmtId="0" fontId="20" fillId="49" borderId="29" xfId="0" applyNumberFormat="1" applyFont="1" applyFill="1" applyBorder="1" applyAlignment="1">
      <alignment wrapText="1"/>
    </xf>
    <xf numFmtId="0" fontId="0" fillId="0" borderId="22" xfId="0" applyNumberFormat="1" applyBorder="1" applyAlignment="1">
      <alignment wrapText="1"/>
    </xf>
    <xf numFmtId="0" fontId="20" fillId="3" borderId="10" xfId="0" applyNumberFormat="1" applyFont="1" applyFill="1" applyBorder="1" applyAlignment="1">
      <alignment horizontal="right" wrapText="1"/>
    </xf>
    <xf numFmtId="0" fontId="1" fillId="9" borderId="32" xfId="0" applyNumberFormat="1" applyFont="1" applyFill="1" applyBorder="1" applyAlignment="1">
      <alignment horizontal="right"/>
    </xf>
    <xf numFmtId="0" fontId="0" fillId="49" borderId="10" xfId="0" applyNumberFormat="1" applyFill="1" applyBorder="1" applyAlignment="1">
      <alignment horizontal="right"/>
    </xf>
    <xf numFmtId="0" fontId="0" fillId="15" borderId="22" xfId="0" applyNumberFormat="1" applyFill="1" applyBorder="1" applyAlignment="1"/>
    <xf numFmtId="0" fontId="0" fillId="12" borderId="10" xfId="0" applyNumberFormat="1" applyFill="1" applyBorder="1" applyAlignment="1"/>
    <xf numFmtId="0" fontId="0" fillId="49" borderId="29" xfId="0" applyNumberFormat="1" applyFill="1" applyBorder="1" applyAlignment="1">
      <alignment horizontal="right"/>
    </xf>
    <xf numFmtId="0" fontId="0" fillId="6" borderId="37" xfId="0" applyNumberFormat="1" applyFill="1" applyBorder="1" applyAlignment="1">
      <alignment horizontal="right"/>
    </xf>
    <xf numFmtId="0" fontId="15" fillId="0" borderId="5" xfId="0" applyNumberFormat="1" applyFont="1" applyBorder="1" applyAlignment="1">
      <alignment horizontal="left"/>
    </xf>
    <xf numFmtId="0" fontId="0" fillId="3" borderId="66" xfId="0" applyNumberFormat="1" applyFill="1" applyBorder="1" applyAlignment="1">
      <alignment horizontal="right"/>
    </xf>
    <xf numFmtId="0" fontId="0" fillId="14" borderId="19" xfId="0" applyNumberFormat="1" applyFill="1" applyBorder="1" applyAlignment="1">
      <alignment horizontal="right"/>
    </xf>
    <xf numFmtId="0" fontId="7" fillId="6" borderId="19" xfId="0" applyNumberFormat="1" applyFont="1" applyFill="1" applyBorder="1" applyAlignment="1">
      <alignment horizontal="center"/>
    </xf>
    <xf numFmtId="0" fontId="1" fillId="2" borderId="25" xfId="0" applyNumberFormat="1" applyFont="1" applyFill="1" applyBorder="1" applyAlignment="1">
      <alignment horizontal="right"/>
    </xf>
    <xf numFmtId="0" fontId="1" fillId="4" borderId="45" xfId="0" applyNumberFormat="1" applyFont="1" applyFill="1" applyBorder="1" applyAlignment="1"/>
    <xf numFmtId="0" fontId="0" fillId="4" borderId="9" xfId="0" applyNumberFormat="1" applyFill="1" applyBorder="1" applyAlignment="1"/>
    <xf numFmtId="0" fontId="20" fillId="0" borderId="8" xfId="0" applyNumberFormat="1" applyFont="1" applyBorder="1" applyAlignment="1">
      <alignment horizontal="right" wrapText="1"/>
    </xf>
    <xf numFmtId="0" fontId="7" fillId="3" borderId="27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center" wrapText="1"/>
    </xf>
    <xf numFmtId="0" fontId="15" fillId="0" borderId="8" xfId="0" applyNumberFormat="1" applyFont="1" applyBorder="1" applyAlignment="1">
      <alignment horizontal="left"/>
    </xf>
    <xf numFmtId="0" fontId="0" fillId="2" borderId="45" xfId="0" applyNumberFormat="1" applyFill="1" applyBorder="1" applyAlignment="1"/>
    <xf numFmtId="0" fontId="0" fillId="4" borderId="14" xfId="0" applyNumberFormat="1" applyFill="1" applyBorder="1" applyAlignment="1"/>
    <xf numFmtId="0" fontId="20" fillId="49" borderId="27" xfId="0" applyNumberFormat="1" applyFont="1" applyFill="1" applyBorder="1" applyAlignment="1">
      <alignment wrapText="1"/>
    </xf>
    <xf numFmtId="0" fontId="0" fillId="0" borderId="14" xfId="0" applyNumberFormat="1" applyBorder="1" applyAlignment="1">
      <alignment wrapText="1"/>
    </xf>
    <xf numFmtId="0" fontId="1" fillId="3" borderId="45" xfId="0" applyNumberFormat="1" applyFont="1" applyFill="1" applyBorder="1" applyAlignment="1">
      <alignment horizontal="right"/>
    </xf>
    <xf numFmtId="0" fontId="0" fillId="15" borderId="14" xfId="0" applyNumberFormat="1" applyFill="1" applyBorder="1" applyAlignment="1"/>
    <xf numFmtId="0" fontId="0" fillId="3" borderId="7" xfId="0" applyNumberFormat="1" applyFill="1" applyBorder="1" applyAlignment="1"/>
    <xf numFmtId="0" fontId="0" fillId="49" borderId="50" xfId="0" applyNumberFormat="1" applyFill="1" applyBorder="1" applyAlignment="1"/>
    <xf numFmtId="0" fontId="0" fillId="6" borderId="7" xfId="0" applyNumberFormat="1" applyFill="1" applyBorder="1" applyAlignment="1">
      <alignment horizontal="right"/>
    </xf>
    <xf numFmtId="0" fontId="0" fillId="14" borderId="8" xfId="0" applyNumberFormat="1" applyFill="1" applyBorder="1" applyAlignment="1">
      <alignment horizontal="right"/>
    </xf>
    <xf numFmtId="0" fontId="0" fillId="12" borderId="14" xfId="0" applyNumberFormat="1" applyFill="1" applyBorder="1" applyAlignment="1">
      <alignment horizontal="center"/>
    </xf>
    <xf numFmtId="0" fontId="7" fillId="6" borderId="8" xfId="0" applyNumberFormat="1" applyFont="1" applyFill="1" applyBorder="1" applyAlignment="1">
      <alignment horizontal="center"/>
    </xf>
    <xf numFmtId="0" fontId="7" fillId="6" borderId="27" xfId="0" applyNumberFormat="1" applyFont="1" applyFill="1" applyBorder="1" applyAlignment="1">
      <alignment horizontal="right"/>
    </xf>
    <xf numFmtId="0" fontId="0" fillId="3" borderId="50" xfId="0" applyNumberFormat="1" applyFill="1" applyBorder="1" applyAlignment="1"/>
    <xf numFmtId="0" fontId="0" fillId="4" borderId="7" xfId="0" applyNumberFormat="1" applyFill="1" applyBorder="1" applyAlignment="1">
      <alignment horizontal="left"/>
    </xf>
    <xf numFmtId="0" fontId="1" fillId="4" borderId="9" xfId="0" applyNumberFormat="1" applyFont="1" applyFill="1" applyBorder="1" applyAlignment="1"/>
    <xf numFmtId="0" fontId="1" fillId="4" borderId="31" xfId="0" applyNumberFormat="1" applyFont="1" applyFill="1" applyBorder="1" applyAlignment="1"/>
    <xf numFmtId="0" fontId="0" fillId="49" borderId="36" xfId="0" applyNumberFormat="1" applyFill="1" applyBorder="1" applyAlignment="1"/>
    <xf numFmtId="0" fontId="0" fillId="12" borderId="20" xfId="0" applyNumberFormat="1" applyFill="1" applyBorder="1" applyAlignment="1">
      <alignment horizontal="center"/>
    </xf>
    <xf numFmtId="0" fontId="1" fillId="4" borderId="13" xfId="0" applyNumberFormat="1" applyFont="1" applyFill="1" applyBorder="1" applyAlignment="1"/>
    <xf numFmtId="0" fontId="7" fillId="3" borderId="18" xfId="0" applyNumberFormat="1" applyFont="1" applyFill="1" applyBorder="1" applyAlignment="1">
      <alignment horizontal="right"/>
    </xf>
    <xf numFmtId="0" fontId="0" fillId="3" borderId="21" xfId="0" applyNumberFormat="1" applyFill="1" applyBorder="1" applyAlignment="1">
      <alignment horizontal="right"/>
    </xf>
    <xf numFmtId="0" fontId="7" fillId="3" borderId="1" xfId="0" applyNumberFormat="1" applyFont="1" applyFill="1" applyBorder="1" applyAlignment="1">
      <alignment horizontal="center"/>
    </xf>
    <xf numFmtId="0" fontId="10" fillId="6" borderId="0" xfId="0" applyNumberFormat="1" applyFont="1" applyFill="1" applyAlignment="1">
      <alignment horizontal="center"/>
    </xf>
    <xf numFmtId="0" fontId="20" fillId="3" borderId="1" xfId="0" applyNumberFormat="1" applyFont="1" applyFill="1" applyBorder="1" applyAlignment="1">
      <alignment horizontal="left" wrapText="1"/>
    </xf>
    <xf numFmtId="0" fontId="0" fillId="8" borderId="9" xfId="0" applyNumberFormat="1" applyFill="1" applyBorder="1" applyAlignment="1">
      <alignment horizontal="right"/>
    </xf>
    <xf numFmtId="0" fontId="0" fillId="10" borderId="9" xfId="0" applyNumberFormat="1" applyFill="1" applyBorder="1" applyAlignment="1"/>
    <xf numFmtId="0" fontId="1" fillId="9" borderId="9" xfId="0" applyNumberFormat="1" applyFont="1" applyFill="1" applyBorder="1" applyAlignment="1"/>
    <xf numFmtId="0" fontId="7" fillId="6" borderId="9" xfId="0" applyNumberFormat="1" applyFont="1" applyFill="1" applyBorder="1" applyAlignment="1">
      <alignment horizontal="right"/>
    </xf>
    <xf numFmtId="0" fontId="0" fillId="3" borderId="9" xfId="0" applyNumberFormat="1" applyFill="1" applyBorder="1" applyAlignment="1">
      <alignment horizontal="left"/>
    </xf>
    <xf numFmtId="0" fontId="1" fillId="3" borderId="9" xfId="0" applyNumberFormat="1" applyFont="1" applyFill="1" applyBorder="1" applyAlignment="1">
      <alignment horizontal="right"/>
    </xf>
    <xf numFmtId="0" fontId="0" fillId="11" borderId="35" xfId="0" applyNumberFormat="1" applyFill="1" applyBorder="1" applyAlignment="1"/>
    <xf numFmtId="0" fontId="0" fillId="49" borderId="9" xfId="0" applyNumberFormat="1" applyFill="1" applyBorder="1" applyAlignment="1">
      <alignment horizontal="right"/>
    </xf>
    <xf numFmtId="0" fontId="0" fillId="3" borderId="9" xfId="0" applyNumberFormat="1" applyFill="1" applyBorder="1" applyAlignment="1">
      <alignment horizontal="right"/>
    </xf>
    <xf numFmtId="0" fontId="7" fillId="6" borderId="9" xfId="0" applyNumberFormat="1" applyFont="1" applyFill="1" applyBorder="1" applyAlignment="1">
      <alignment horizontal="center"/>
    </xf>
    <xf numFmtId="0" fontId="1" fillId="6" borderId="9" xfId="0" applyNumberFormat="1" applyFont="1" applyFill="1" applyBorder="1" applyAlignment="1"/>
    <xf numFmtId="0" fontId="0" fillId="3" borderId="3" xfId="0" applyNumberFormat="1" applyFill="1" applyBorder="1" applyAlignment="1"/>
    <xf numFmtId="0" fontId="7" fillId="6" borderId="3" xfId="0" applyNumberFormat="1" applyFont="1" applyFill="1" applyBorder="1" applyAlignment="1">
      <alignment horizontal="right"/>
    </xf>
    <xf numFmtId="0" fontId="0" fillId="0" borderId="14" xfId="0" applyNumberFormat="1" applyBorder="1" applyAlignment="1">
      <alignment horizontal="left" wrapText="1"/>
    </xf>
    <xf numFmtId="0" fontId="1" fillId="3" borderId="14" xfId="0" applyNumberFormat="1" applyFont="1" applyFill="1" applyBorder="1" applyAlignment="1">
      <alignment horizontal="center"/>
    </xf>
    <xf numFmtId="0" fontId="1" fillId="9" borderId="45" xfId="0" applyNumberFormat="1" applyFont="1" applyFill="1" applyBorder="1" applyAlignment="1">
      <alignment horizontal="right"/>
    </xf>
    <xf numFmtId="0" fontId="0" fillId="3" borderId="14" xfId="0" applyNumberFormat="1" applyFill="1" applyBorder="1" applyAlignment="1">
      <alignment horizontal="right"/>
    </xf>
    <xf numFmtId="0" fontId="0" fillId="49" borderId="27" xfId="0" applyNumberFormat="1" applyFill="1" applyBorder="1" applyAlignment="1"/>
    <xf numFmtId="0" fontId="0" fillId="13" borderId="0" xfId="0" applyNumberFormat="1" applyFill="1" applyAlignment="1"/>
    <xf numFmtId="0" fontId="0" fillId="2" borderId="26" xfId="0" applyNumberFormat="1" applyFill="1" applyBorder="1" applyAlignment="1">
      <alignment horizontal="right"/>
    </xf>
    <xf numFmtId="0" fontId="1" fillId="3" borderId="9" xfId="0" applyNumberFormat="1" applyFont="1" applyFill="1" applyBorder="1" applyAlignment="1">
      <alignment horizontal="center"/>
    </xf>
    <xf numFmtId="0" fontId="0" fillId="4" borderId="0" xfId="0" applyNumberFormat="1" applyFill="1" applyAlignment="1">
      <alignment horizontal="right"/>
    </xf>
    <xf numFmtId="0" fontId="0" fillId="2" borderId="26" xfId="0" applyNumberFormat="1" applyFill="1" applyBorder="1" applyAlignment="1"/>
    <xf numFmtId="0" fontId="0" fillId="9" borderId="26" xfId="0" applyNumberFormat="1" applyFill="1" applyBorder="1" applyAlignment="1"/>
    <xf numFmtId="0" fontId="10" fillId="6" borderId="0" xfId="0" applyNumberFormat="1" applyFont="1" applyFill="1" applyBorder="1" applyAlignment="1">
      <alignment horizontal="center"/>
    </xf>
    <xf numFmtId="0" fontId="10" fillId="6" borderId="9" xfId="0" applyNumberFormat="1" applyFont="1" applyFill="1" applyBorder="1" applyAlignment="1">
      <alignment horizontal="center"/>
    </xf>
    <xf numFmtId="0" fontId="1" fillId="3" borderId="31" xfId="0" applyNumberFormat="1" applyFont="1" applyFill="1" applyBorder="1" applyAlignment="1">
      <alignment horizontal="right"/>
    </xf>
    <xf numFmtId="0" fontId="0" fillId="11" borderId="20" xfId="0" applyNumberFormat="1" applyFill="1" applyBorder="1" applyAlignment="1"/>
    <xf numFmtId="0" fontId="0" fillId="10" borderId="21" xfId="0" applyNumberFormat="1" applyFill="1" applyBorder="1" applyAlignment="1">
      <alignment horizontal="right"/>
    </xf>
    <xf numFmtId="0" fontId="0" fillId="9" borderId="26" xfId="0" applyNumberFormat="1" applyFill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10" fillId="4" borderId="0" xfId="0" applyNumberFormat="1" applyFont="1" applyFill="1" applyAlignment="1">
      <alignment horizontal="center"/>
    </xf>
    <xf numFmtId="0" fontId="10" fillId="4" borderId="21" xfId="0" applyNumberFormat="1" applyFont="1" applyFill="1" applyBorder="1" applyAlignment="1">
      <alignment horizontal="center"/>
    </xf>
    <xf numFmtId="0" fontId="10" fillId="4" borderId="20" xfId="0" applyNumberFormat="1" applyFont="1" applyFill="1" applyBorder="1" applyAlignment="1">
      <alignment horizontal="center"/>
    </xf>
    <xf numFmtId="0" fontId="10" fillId="4" borderId="21" xfId="0" applyNumberFormat="1" applyFont="1" applyFill="1" applyBorder="1" applyAlignment="1">
      <alignment horizontal="left"/>
    </xf>
    <xf numFmtId="0" fontId="0" fillId="0" borderId="10" xfId="0" applyNumberFormat="1" applyBorder="1" applyAlignment="1">
      <alignment horizontal="left"/>
    </xf>
    <xf numFmtId="0" fontId="0" fillId="0" borderId="22" xfId="0" applyNumberFormat="1" applyBorder="1" applyAlignment="1">
      <alignment horizontal="left"/>
    </xf>
    <xf numFmtId="0" fontId="0" fillId="0" borderId="5" xfId="0" applyNumberFormat="1" applyBorder="1" applyAlignment="1">
      <alignment horizontal="right" wrapText="1"/>
    </xf>
    <xf numFmtId="0" fontId="0" fillId="0" borderId="37" xfId="0" applyNumberFormat="1" applyBorder="1" applyAlignment="1">
      <alignment wrapText="1"/>
    </xf>
    <xf numFmtId="0" fontId="0" fillId="0" borderId="37" xfId="0" applyNumberFormat="1" applyBorder="1" applyAlignment="1">
      <alignment horizontal="left"/>
    </xf>
    <xf numFmtId="0" fontId="10" fillId="4" borderId="0" xfId="0" applyNumberFormat="1" applyFont="1" applyFill="1" applyAlignment="1">
      <alignment horizontal="left"/>
    </xf>
    <xf numFmtId="0" fontId="0" fillId="8" borderId="0" xfId="0" applyNumberFormat="1" applyFill="1" applyAlignment="1">
      <alignment horizontal="right" wrapText="1"/>
    </xf>
    <xf numFmtId="0" fontId="0" fillId="10" borderId="0" xfId="0" applyNumberFormat="1" applyFill="1" applyAlignment="1">
      <alignment wrapText="1"/>
    </xf>
    <xf numFmtId="0" fontId="0" fillId="9" borderId="65" xfId="0" applyNumberFormat="1" applyFill="1" applyBorder="1" applyAlignment="1"/>
    <xf numFmtId="0" fontId="10" fillId="4" borderId="11" xfId="0" applyNumberFormat="1" applyFont="1" applyFill="1" applyBorder="1" applyAlignment="1">
      <alignment horizontal="center"/>
    </xf>
    <xf numFmtId="0" fontId="10" fillId="3" borderId="11" xfId="0" applyNumberFormat="1" applyFont="1" applyFill="1" applyBorder="1" applyAlignment="1">
      <alignment horizontal="left"/>
    </xf>
    <xf numFmtId="0" fontId="7" fillId="6" borderId="40" xfId="0" applyNumberFormat="1" applyFont="1" applyFill="1" applyBorder="1" applyAlignment="1">
      <alignment horizontal="right"/>
    </xf>
    <xf numFmtId="0" fontId="10" fillId="4" borderId="7" xfId="0" applyNumberFormat="1" applyFont="1" applyFill="1" applyBorder="1" applyAlignment="1">
      <alignment horizontal="left"/>
    </xf>
    <xf numFmtId="0" fontId="20" fillId="0" borderId="11" xfId="0" applyNumberFormat="1" applyFont="1" applyBorder="1" applyAlignment="1">
      <alignment horizontal="right" wrapText="1"/>
    </xf>
    <xf numFmtId="0" fontId="7" fillId="6" borderId="80" xfId="0" applyNumberFormat="1" applyFont="1" applyFill="1" applyBorder="1" applyAlignment="1">
      <alignment horizontal="right"/>
    </xf>
    <xf numFmtId="0" fontId="10" fillId="4" borderId="11" xfId="0" applyNumberFormat="1" applyFont="1" applyFill="1" applyBorder="1" applyAlignment="1">
      <alignment horizontal="left"/>
    </xf>
    <xf numFmtId="0" fontId="0" fillId="0" borderId="40" xfId="0" applyNumberFormat="1" applyBorder="1" applyAlignment="1"/>
    <xf numFmtId="0" fontId="26" fillId="0" borderId="46" xfId="0" applyNumberFormat="1" applyFont="1" applyBorder="1" applyAlignment="1"/>
    <xf numFmtId="0" fontId="0" fillId="0" borderId="11" xfId="0" applyNumberFormat="1" applyBorder="1" applyAlignment="1">
      <alignment wrapText="1"/>
    </xf>
    <xf numFmtId="0" fontId="7" fillId="0" borderId="0" xfId="0" applyNumberFormat="1" applyFont="1" applyBorder="1" applyAlignment="1">
      <alignment horizontal="center"/>
    </xf>
    <xf numFmtId="0" fontId="10" fillId="4" borderId="14" xfId="0" applyNumberFormat="1" applyFont="1" applyFill="1" applyBorder="1" applyAlignment="1">
      <alignment horizontal="center"/>
    </xf>
    <xf numFmtId="0" fontId="0" fillId="2" borderId="82" xfId="0" applyNumberFormat="1" applyFill="1" applyBorder="1" applyAlignment="1">
      <alignment horizontal="right"/>
    </xf>
    <xf numFmtId="0" fontId="0" fillId="8" borderId="80" xfId="0" applyNumberFormat="1" applyFill="1" applyBorder="1" applyAlignment="1">
      <alignment horizontal="right" wrapText="1"/>
    </xf>
    <xf numFmtId="0" fontId="26" fillId="0" borderId="8" xfId="0" applyNumberFormat="1" applyFont="1" applyBorder="1" applyAlignment="1"/>
    <xf numFmtId="0" fontId="0" fillId="9" borderId="81" xfId="0" applyNumberFormat="1" applyFill="1" applyBorder="1" applyAlignment="1"/>
    <xf numFmtId="0" fontId="0" fillId="9" borderId="46" xfId="0" applyNumberFormat="1" applyFill="1" applyBorder="1" applyAlignment="1"/>
    <xf numFmtId="0" fontId="0" fillId="2" borderId="11" xfId="0" applyNumberFormat="1" applyFill="1" applyBorder="1" applyAlignment="1"/>
    <xf numFmtId="0" fontId="0" fillId="2" borderId="81" xfId="0" applyNumberFormat="1" applyFill="1" applyBorder="1" applyAlignment="1"/>
    <xf numFmtId="0" fontId="0" fillId="2" borderId="64" xfId="0" applyNumberFormat="1" applyFill="1" applyBorder="1" applyAlignment="1"/>
    <xf numFmtId="0" fontId="20" fillId="0" borderId="11" xfId="0" applyNumberFormat="1" applyFont="1" applyBorder="1" applyAlignment="1">
      <alignment horizontal="left" wrapText="1"/>
    </xf>
    <xf numFmtId="0" fontId="0" fillId="2" borderId="0" xfId="0" applyNumberFormat="1" applyFill="1" applyAlignment="1">
      <alignment horizontal="center"/>
    </xf>
    <xf numFmtId="0" fontId="0" fillId="2" borderId="11" xfId="0" applyNumberFormat="1" applyFill="1" applyBorder="1" applyAlignment="1">
      <alignment horizontal="right"/>
    </xf>
    <xf numFmtId="0" fontId="10" fillId="4" borderId="82" xfId="0" applyNumberFormat="1" applyFont="1" applyFill="1" applyBorder="1" applyAlignment="1">
      <alignment horizontal="left"/>
    </xf>
    <xf numFmtId="0" fontId="0" fillId="6" borderId="0" xfId="0" applyNumberFormat="1" applyFill="1" applyAlignment="1">
      <alignment horizontal="right" wrapText="1"/>
    </xf>
    <xf numFmtId="0" fontId="0" fillId="2" borderId="6" xfId="0" applyNumberFormat="1" applyFill="1" applyBorder="1" applyAlignment="1">
      <alignment horizontal="right"/>
    </xf>
    <xf numFmtId="0" fontId="0" fillId="2" borderId="0" xfId="0" applyNumberFormat="1" applyFill="1" applyAlignment="1">
      <alignment horizontal="right" wrapText="1"/>
    </xf>
    <xf numFmtId="0" fontId="7" fillId="6" borderId="0" xfId="0" applyNumberFormat="1" applyFont="1" applyFill="1" applyAlignment="1">
      <alignment horizontal="right" wrapText="1"/>
    </xf>
    <xf numFmtId="0" fontId="7" fillId="6" borderId="6" xfId="0" applyNumberFormat="1" applyFont="1" applyFill="1" applyBorder="1" applyAlignment="1">
      <alignment horizontal="right" wrapText="1"/>
    </xf>
    <xf numFmtId="0" fontId="0" fillId="6" borderId="0" xfId="0" applyNumberFormat="1" applyFill="1" applyAlignment="1">
      <alignment wrapText="1"/>
    </xf>
    <xf numFmtId="0" fontId="7" fillId="6" borderId="18" xfId="0" applyNumberFormat="1" applyFont="1" applyFill="1" applyBorder="1" applyAlignment="1">
      <alignment horizontal="right" wrapText="1"/>
    </xf>
    <xf numFmtId="0" fontId="0" fillId="2" borderId="18" xfId="0" applyNumberFormat="1" applyFill="1" applyBorder="1" applyAlignment="1">
      <alignment horizontal="right" wrapText="1"/>
    </xf>
    <xf numFmtId="0" fontId="0" fillId="9" borderId="0" xfId="0" quotePrefix="1" applyNumberFormat="1" applyFill="1" applyAlignment="1">
      <alignment wrapText="1"/>
    </xf>
    <xf numFmtId="0" fontId="0" fillId="0" borderId="3" xfId="0" applyNumberFormat="1" applyBorder="1" applyAlignment="1">
      <alignment wrapText="1"/>
    </xf>
    <xf numFmtId="0" fontId="15" fillId="0" borderId="11" xfId="0" applyNumberFormat="1" applyFont="1" applyBorder="1" applyAlignment="1">
      <alignment horizontal="left" wrapText="1"/>
    </xf>
    <xf numFmtId="0" fontId="0" fillId="6" borderId="0" xfId="0" applyNumberFormat="1" applyFill="1" applyBorder="1" applyAlignment="1">
      <alignment wrapText="1"/>
    </xf>
    <xf numFmtId="0" fontId="0" fillId="3" borderId="0" xfId="0" applyNumberFormat="1" applyFill="1" applyBorder="1" applyAlignment="1">
      <alignment horizontal="right" wrapText="1"/>
    </xf>
    <xf numFmtId="0" fontId="10" fillId="4" borderId="20" xfId="0" applyNumberFormat="1" applyFont="1" applyFill="1" applyBorder="1" applyAlignment="1">
      <alignment horizontal="left"/>
    </xf>
    <xf numFmtId="0" fontId="0" fillId="47" borderId="0" xfId="0" applyNumberFormat="1" applyFill="1" applyAlignment="1">
      <alignment wrapText="1"/>
    </xf>
    <xf numFmtId="0" fontId="1" fillId="9" borderId="1" xfId="0" applyNumberFormat="1" applyFont="1" applyFill="1" applyBorder="1" applyAlignment="1">
      <alignment horizontal="right" wrapText="1"/>
    </xf>
    <xf numFmtId="0" fontId="0" fillId="12" borderId="0" xfId="0" applyNumberFormat="1" applyFill="1" applyAlignment="1">
      <alignment wrapText="1"/>
    </xf>
    <xf numFmtId="0" fontId="0" fillId="47" borderId="0" xfId="0" applyNumberFormat="1" applyFill="1" applyBorder="1" applyAlignment="1">
      <alignment wrapText="1"/>
    </xf>
    <xf numFmtId="0" fontId="0" fillId="47" borderId="0" xfId="0" applyNumberFormat="1" applyFill="1" applyBorder="1" applyAlignment="1"/>
    <xf numFmtId="0" fontId="0" fillId="10" borderId="13" xfId="0" applyNumberFormat="1" applyFill="1" applyBorder="1" applyAlignment="1">
      <alignment wrapText="1"/>
    </xf>
    <xf numFmtId="0" fontId="0" fillId="9" borderId="20" xfId="0" applyNumberFormat="1" applyFill="1" applyBorder="1" applyAlignment="1">
      <alignment wrapText="1"/>
    </xf>
    <xf numFmtId="0" fontId="0" fillId="6" borderId="21" xfId="0" applyNumberFormat="1" applyFill="1" applyBorder="1" applyAlignment="1">
      <alignment horizontal="right" wrapText="1"/>
    </xf>
    <xf numFmtId="0" fontId="0" fillId="3" borderId="21" xfId="0" applyNumberFormat="1" applyFill="1" applyBorder="1" applyAlignment="1">
      <alignment horizontal="right" wrapText="1"/>
    </xf>
    <xf numFmtId="0" fontId="0" fillId="6" borderId="36" xfId="0" applyNumberFormat="1" applyFill="1" applyBorder="1" applyAlignment="1">
      <alignment horizontal="right" wrapText="1"/>
    </xf>
    <xf numFmtId="0" fontId="0" fillId="6" borderId="6" xfId="0" applyNumberFormat="1" applyFill="1" applyBorder="1" applyAlignment="1">
      <alignment wrapText="1"/>
    </xf>
    <xf numFmtId="0" fontId="0" fillId="3" borderId="8" xfId="0" applyNumberFormat="1" applyFill="1" applyBorder="1" applyAlignment="1">
      <alignment wrapText="1"/>
    </xf>
    <xf numFmtId="0" fontId="0" fillId="9" borderId="0" xfId="0" applyNumberFormat="1" applyFill="1" applyBorder="1" applyAlignment="1">
      <alignment wrapText="1"/>
    </xf>
    <xf numFmtId="0" fontId="0" fillId="3" borderId="18" xfId="0" applyNumberFormat="1" applyFill="1" applyBorder="1" applyAlignment="1">
      <alignment wrapText="1"/>
    </xf>
    <xf numFmtId="0" fontId="0" fillId="2" borderId="0" xfId="0" applyNumberFormat="1" applyFill="1" applyBorder="1" applyAlignment="1">
      <alignment horizontal="right" wrapText="1"/>
    </xf>
    <xf numFmtId="0" fontId="0" fillId="12" borderId="20" xfId="0" applyNumberFormat="1" applyFill="1" applyBorder="1" applyAlignment="1">
      <alignment wrapText="1"/>
    </xf>
    <xf numFmtId="0" fontId="7" fillId="6" borderId="1" xfId="0" applyNumberFormat="1" applyFont="1" applyFill="1" applyBorder="1" applyAlignment="1">
      <alignment horizontal="center" wrapText="1"/>
    </xf>
    <xf numFmtId="0" fontId="7" fillId="2" borderId="21" xfId="0" applyNumberFormat="1" applyFont="1" applyFill="1" applyBorder="1" applyAlignment="1"/>
    <xf numFmtId="0" fontId="0" fillId="2" borderId="0" xfId="0" applyNumberFormat="1" applyFill="1" applyAlignment="1">
      <alignment horizontal="center" wrapText="1"/>
    </xf>
    <xf numFmtId="0" fontId="0" fillId="2" borderId="6" xfId="0" applyNumberFormat="1" applyFill="1" applyBorder="1" applyAlignment="1"/>
    <xf numFmtId="0" fontId="0" fillId="3" borderId="21" xfId="0" applyNumberFormat="1" applyFill="1" applyBorder="1" applyAlignment="1">
      <alignment horizontal="left"/>
    </xf>
    <xf numFmtId="0" fontId="3" fillId="0" borderId="0" xfId="0" quotePrefix="1" applyNumberFormat="1" applyFont="1" applyAlignment="1">
      <alignment horizontal="center" wrapText="1"/>
    </xf>
    <xf numFmtId="0" fontId="10" fillId="5" borderId="0" xfId="0" applyNumberFormat="1" applyFont="1" applyFill="1" applyAlignment="1">
      <alignment horizontal="center"/>
    </xf>
    <xf numFmtId="0" fontId="0" fillId="6" borderId="20" xfId="0" applyNumberFormat="1" applyFill="1" applyBorder="1" applyAlignment="1"/>
    <xf numFmtId="0" fontId="0" fillId="2" borderId="20" xfId="0" applyNumberFormat="1" applyFill="1" applyBorder="1" applyAlignment="1">
      <alignment horizontal="left"/>
    </xf>
    <xf numFmtId="0" fontId="20" fillId="0" borderId="21" xfId="0" applyNumberFormat="1" applyFont="1" applyBorder="1" applyAlignment="1">
      <alignment horizontal="left" wrapText="1"/>
    </xf>
    <xf numFmtId="0" fontId="0" fillId="6" borderId="6" xfId="0" applyNumberFormat="1" applyFill="1" applyBorder="1" applyAlignment="1">
      <alignment horizontal="right"/>
    </xf>
    <xf numFmtId="0" fontId="0" fillId="8" borderId="10" xfId="0" applyNumberFormat="1" applyFill="1" applyBorder="1" applyAlignment="1">
      <alignment horizontal="right" wrapText="1"/>
    </xf>
    <xf numFmtId="0" fontId="0" fillId="10" borderId="10" xfId="0" applyNumberFormat="1" applyFill="1" applyBorder="1" applyAlignment="1">
      <alignment wrapText="1"/>
    </xf>
    <xf numFmtId="0" fontId="0" fillId="2" borderId="48" xfId="0" applyNumberFormat="1" applyFill="1" applyBorder="1" applyAlignment="1"/>
    <xf numFmtId="0" fontId="10" fillId="5" borderId="10" xfId="0" applyNumberFormat="1" applyFont="1" applyFill="1" applyBorder="1" applyAlignment="1">
      <alignment horizontal="center"/>
    </xf>
    <xf numFmtId="0" fontId="0" fillId="0" borderId="22" xfId="0" applyNumberFormat="1" applyBorder="1" applyAlignment="1">
      <alignment horizontal="left" wrapText="1"/>
    </xf>
    <xf numFmtId="0" fontId="3" fillId="6" borderId="46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/>
    </xf>
    <xf numFmtId="0" fontId="0" fillId="49" borderId="10" xfId="0" applyNumberFormat="1" applyFill="1" applyBorder="1" applyAlignment="1"/>
    <xf numFmtId="0" fontId="0" fillId="2" borderId="10" xfId="0" applyNumberFormat="1" applyFill="1" applyBorder="1" applyAlignment="1">
      <alignment horizontal="center"/>
    </xf>
    <xf numFmtId="0" fontId="0" fillId="10" borderId="25" xfId="0" applyNumberFormat="1" applyFill="1" applyBorder="1" applyAlignment="1">
      <alignment wrapText="1"/>
    </xf>
    <xf numFmtId="0" fontId="0" fillId="49" borderId="29" xfId="0" applyNumberFormat="1" applyFill="1" applyBorder="1" applyAlignment="1"/>
    <xf numFmtId="0" fontId="3" fillId="0" borderId="46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wrapText="1"/>
    </xf>
    <xf numFmtId="0" fontId="0" fillId="6" borderId="55" xfId="0" applyNumberFormat="1" applyFill="1" applyBorder="1" applyAlignment="1">
      <alignment horizontal="right"/>
    </xf>
    <xf numFmtId="0" fontId="0" fillId="2" borderId="48" xfId="0" applyNumberFormat="1" applyFill="1" applyBorder="1" applyAlignment="1">
      <alignment horizontal="right"/>
    </xf>
    <xf numFmtId="0" fontId="0" fillId="2" borderId="37" xfId="0" applyNumberFormat="1" applyFill="1" applyBorder="1" applyAlignment="1">
      <alignment horizontal="center"/>
    </xf>
    <xf numFmtId="0" fontId="0" fillId="2" borderId="3" xfId="0" applyNumberFormat="1" applyFill="1" applyBorder="1" applyAlignment="1">
      <alignment horizontal="right"/>
    </xf>
    <xf numFmtId="0" fontId="7" fillId="3" borderId="3" xfId="0" applyNumberFormat="1" applyFont="1" applyFill="1" applyBorder="1" applyAlignment="1">
      <alignment horizontal="right"/>
    </xf>
    <xf numFmtId="0" fontId="20" fillId="0" borderId="27" xfId="0" applyNumberFormat="1" applyFont="1" applyBorder="1" applyAlignment="1">
      <alignment wrapText="1"/>
    </xf>
    <xf numFmtId="0" fontId="0" fillId="6" borderId="45" xfId="0" applyNumberFormat="1" applyFill="1" applyBorder="1" applyAlignment="1">
      <alignment horizontal="right"/>
    </xf>
    <xf numFmtId="0" fontId="0" fillId="0" borderId="35" xfId="0" applyNumberFormat="1" applyBorder="1" applyAlignment="1">
      <alignment horizontal="right"/>
    </xf>
    <xf numFmtId="0" fontId="7" fillId="3" borderId="6" xfId="0" applyNumberFormat="1" applyFont="1" applyFill="1" applyBorder="1" applyAlignment="1">
      <alignment horizontal="right"/>
    </xf>
    <xf numFmtId="0" fontId="12" fillId="5" borderId="1" xfId="0" applyNumberFormat="1" applyFont="1" applyFill="1" applyBorder="1" applyAlignment="1">
      <alignment horizontal="center"/>
    </xf>
    <xf numFmtId="0" fontId="0" fillId="6" borderId="31" xfId="0" applyNumberFormat="1" applyFill="1" applyBorder="1" applyAlignment="1">
      <alignment horizontal="right"/>
    </xf>
    <xf numFmtId="0" fontId="0" fillId="0" borderId="0" xfId="0" quotePrefix="1" applyNumberFormat="1" applyAlignment="1">
      <alignment horizontal="center"/>
    </xf>
    <xf numFmtId="0" fontId="0" fillId="0" borderId="33" xfId="0" applyNumberFormat="1" applyBorder="1" applyAlignment="1"/>
    <xf numFmtId="0" fontId="2" fillId="0" borderId="0" xfId="0" applyNumberFormat="1" applyFont="1" applyAlignment="1">
      <alignment horizontal="center"/>
    </xf>
    <xf numFmtId="0" fontId="9" fillId="0" borderId="21" xfId="0" applyNumberFormat="1" applyFont="1" applyBorder="1" applyAlignment="1"/>
    <xf numFmtId="0" fontId="0" fillId="2" borderId="67" xfId="0" applyNumberFormat="1" applyFill="1" applyBorder="1" applyAlignment="1">
      <alignment horizontal="right"/>
    </xf>
    <xf numFmtId="0" fontId="0" fillId="2" borderId="74" xfId="0" applyNumberFormat="1" applyFill="1" applyBorder="1" applyAlignment="1">
      <alignment horizontal="right"/>
    </xf>
    <xf numFmtId="0" fontId="0" fillId="2" borderId="67" xfId="0" applyNumberFormat="1" applyFill="1" applyBorder="1" applyAlignment="1"/>
    <xf numFmtId="0" fontId="0" fillId="2" borderId="72" xfId="0" applyNumberFormat="1" applyFill="1" applyBorder="1" applyAlignment="1">
      <alignment horizontal="right"/>
    </xf>
    <xf numFmtId="0" fontId="0" fillId="2" borderId="69" xfId="0" applyNumberFormat="1" applyFill="1" applyBorder="1" applyAlignment="1"/>
    <xf numFmtId="0" fontId="0" fillId="0" borderId="69" xfId="0" applyNumberFormat="1" applyBorder="1" applyAlignment="1">
      <alignment horizontal="left"/>
    </xf>
    <xf numFmtId="0" fontId="0" fillId="0" borderId="70" xfId="0" applyNumberFormat="1" applyBorder="1" applyAlignment="1">
      <alignment horizontal="left"/>
    </xf>
    <xf numFmtId="0" fontId="0" fillId="0" borderId="67" xfId="0" applyNumberFormat="1" applyBorder="1" applyAlignment="1">
      <alignment horizontal="center"/>
    </xf>
    <xf numFmtId="0" fontId="15" fillId="0" borderId="68" xfId="0" applyNumberFormat="1" applyFont="1" applyBorder="1" applyAlignment="1">
      <alignment horizontal="left"/>
    </xf>
    <xf numFmtId="0" fontId="0" fillId="2" borderId="70" xfId="0" applyNumberFormat="1" applyFill="1" applyBorder="1" applyAlignment="1"/>
    <xf numFmtId="0" fontId="20" fillId="0" borderId="71" xfId="0" applyNumberFormat="1" applyFont="1" applyBorder="1" applyAlignment="1">
      <alignment wrapText="1"/>
    </xf>
    <xf numFmtId="0" fontId="0" fillId="6" borderId="67" xfId="0" applyNumberFormat="1" applyFill="1" applyBorder="1" applyAlignment="1">
      <alignment horizontal="right"/>
    </xf>
    <xf numFmtId="0" fontId="0" fillId="0" borderId="76" xfId="0" applyNumberFormat="1" applyBorder="1" applyAlignment="1"/>
    <xf numFmtId="0" fontId="0" fillId="2" borderId="70" xfId="0" applyNumberFormat="1" applyFill="1" applyBorder="1" applyAlignment="1">
      <alignment horizontal="right"/>
    </xf>
    <xf numFmtId="0" fontId="0" fillId="6" borderId="69" xfId="0" applyNumberFormat="1" applyFill="1" applyBorder="1" applyAlignment="1">
      <alignment horizontal="right"/>
    </xf>
    <xf numFmtId="0" fontId="0" fillId="0" borderId="67" xfId="0" applyNumberFormat="1" applyBorder="1" applyAlignment="1">
      <alignment wrapText="1"/>
    </xf>
    <xf numFmtId="0" fontId="0" fillId="2" borderId="69" xfId="0" applyNumberFormat="1" applyFill="1" applyBorder="1" applyAlignment="1">
      <alignment horizontal="left"/>
    </xf>
    <xf numFmtId="0" fontId="15" fillId="11" borderId="0" xfId="0" applyNumberFormat="1" applyFont="1" applyFill="1" applyBorder="1" applyAlignment="1">
      <alignment horizontal="center" wrapText="1"/>
    </xf>
    <xf numFmtId="0" fontId="15" fillId="0" borderId="3" xfId="0" applyNumberFormat="1" applyFont="1" applyBorder="1" applyAlignment="1">
      <alignment horizontal="left" wrapText="1"/>
    </xf>
    <xf numFmtId="0" fontId="15" fillId="11" borderId="9" xfId="0" applyNumberFormat="1" applyFont="1" applyFill="1" applyBorder="1" applyAlignment="1">
      <alignment horizontal="center" wrapText="1"/>
    </xf>
    <xf numFmtId="0" fontId="15" fillId="0" borderId="8" xfId="0" applyNumberFormat="1" applyFont="1" applyBorder="1" applyAlignment="1">
      <alignment horizontal="left" wrapText="1"/>
    </xf>
    <xf numFmtId="0" fontId="0" fillId="0" borderId="7" xfId="0" applyNumberFormat="1" applyBorder="1" applyAlignment="1">
      <alignment wrapText="1"/>
    </xf>
    <xf numFmtId="0" fontId="2" fillId="11" borderId="0" xfId="0" applyNumberFormat="1" applyFont="1" applyFill="1" applyAlignment="1">
      <alignment horizontal="center" wrapText="1"/>
    </xf>
    <xf numFmtId="0" fontId="15" fillId="11" borderId="1" xfId="0" applyNumberFormat="1" applyFont="1" applyFill="1" applyBorder="1" applyAlignment="1">
      <alignment horizontal="center" wrapText="1"/>
    </xf>
    <xf numFmtId="0" fontId="7" fillId="6" borderId="13" xfId="0" applyNumberFormat="1" applyFont="1" applyFill="1" applyBorder="1" applyAlignment="1">
      <alignment horizontal="right"/>
    </xf>
    <xf numFmtId="0" fontId="0" fillId="10" borderId="0" xfId="0" applyNumberFormat="1" applyFill="1" applyAlignment="1">
      <alignment horizontal="right" wrapText="1"/>
    </xf>
    <xf numFmtId="0" fontId="0" fillId="2" borderId="20" xfId="0" applyNumberFormat="1" applyFill="1" applyBorder="1" applyAlignment="1">
      <alignment horizontal="right" wrapText="1"/>
    </xf>
    <xf numFmtId="0" fontId="7" fillId="6" borderId="13" xfId="0" applyNumberFormat="1" applyFont="1" applyFill="1" applyBorder="1" applyAlignment="1">
      <alignment horizontal="right" wrapText="1"/>
    </xf>
    <xf numFmtId="0" fontId="0" fillId="2" borderId="1" xfId="0" applyNumberFormat="1" applyFill="1" applyBorder="1" applyAlignment="1">
      <alignment wrapText="1"/>
    </xf>
    <xf numFmtId="0" fontId="0" fillId="2" borderId="6" xfId="0" applyNumberFormat="1" applyFill="1" applyBorder="1" applyAlignment="1">
      <alignment horizontal="right" wrapText="1"/>
    </xf>
    <xf numFmtId="0" fontId="0" fillId="2" borderId="0" xfId="0" applyNumberFormat="1" applyFill="1" applyAlignment="1">
      <alignment wrapText="1"/>
    </xf>
    <xf numFmtId="0" fontId="2" fillId="11" borderId="1" xfId="0" applyNumberFormat="1" applyFont="1" applyFill="1" applyBorder="1" applyAlignment="1">
      <alignment horizontal="center" wrapText="1"/>
    </xf>
    <xf numFmtId="0" fontId="0" fillId="47" borderId="18" xfId="0" applyNumberFormat="1" applyFill="1" applyBorder="1" applyAlignment="1"/>
    <xf numFmtId="0" fontId="7" fillId="6" borderId="56" xfId="0" applyNumberFormat="1" applyFont="1" applyFill="1" applyBorder="1" applyAlignment="1">
      <alignment horizontal="right"/>
    </xf>
    <xf numFmtId="0" fontId="19" fillId="3" borderId="6" xfId="0" applyNumberFormat="1" applyFont="1" applyFill="1" applyBorder="1" applyAlignment="1">
      <alignment wrapText="1"/>
    </xf>
    <xf numFmtId="0" fontId="0" fillId="0" borderId="9" xfId="0" applyNumberFormat="1" applyBorder="1" applyAlignment="1">
      <alignment horizontal="center" wrapText="1"/>
    </xf>
    <xf numFmtId="0" fontId="4" fillId="0" borderId="64" xfId="0" applyNumberFormat="1" applyFont="1" applyBorder="1" applyAlignment="1">
      <alignment horizontal="center" wrapText="1"/>
    </xf>
    <xf numFmtId="0" fontId="14" fillId="0" borderId="20" xfId="0" applyNumberFormat="1" applyFont="1" applyFill="1" applyBorder="1" applyAlignment="1">
      <alignment horizontal="left" wrapText="1"/>
    </xf>
    <xf numFmtId="0" fontId="0" fillId="0" borderId="79" xfId="0" quotePrefix="1" applyNumberFormat="1" applyBorder="1" applyAlignment="1">
      <alignment horizontal="center" wrapText="1"/>
    </xf>
    <xf numFmtId="0" fontId="14" fillId="0" borderId="13" xfId="0" applyNumberFormat="1" applyFont="1" applyFill="1" applyBorder="1" applyAlignment="1">
      <alignment wrapText="1"/>
    </xf>
    <xf numFmtId="0" fontId="29" fillId="0" borderId="31" xfId="54" applyNumberFormat="1" applyFont="1" applyBorder="1" applyAlignment="1" applyProtection="1">
      <alignment wrapText="1"/>
    </xf>
    <xf numFmtId="0" fontId="29" fillId="0" borderId="20" xfId="54" applyNumberFormat="1" applyFont="1" applyBorder="1" applyAlignment="1" applyProtection="1">
      <alignment wrapText="1"/>
    </xf>
    <xf numFmtId="0" fontId="14" fillId="0" borderId="18" xfId="0" applyNumberFormat="1" applyFont="1" applyFill="1" applyBorder="1" applyAlignment="1">
      <alignment wrapText="1"/>
    </xf>
    <xf numFmtId="0" fontId="29" fillId="0" borderId="13" xfId="54" applyNumberFormat="1" applyFont="1" applyBorder="1" applyAlignment="1" applyProtection="1">
      <alignment wrapText="1"/>
    </xf>
    <xf numFmtId="0" fontId="0" fillId="0" borderId="0" xfId="0" quotePrefix="1" applyNumberForma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1" xfId="54" applyBorder="1" applyAlignment="1" applyProtection="1">
      <alignment horizontal="center" wrapText="1"/>
    </xf>
    <xf numFmtId="0" fontId="7" fillId="0" borderId="13" xfId="0" applyFont="1" applyBorder="1" applyAlignment="1">
      <alignment horizontal="right" wrapText="1"/>
    </xf>
    <xf numFmtId="0" fontId="7" fillId="0" borderId="0" xfId="0" applyFont="1" applyBorder="1" applyAlignment="1"/>
    <xf numFmtId="0" fontId="0" fillId="8" borderId="9" xfId="0" applyFill="1" applyBorder="1" applyAlignment="1">
      <alignment horizontal="right"/>
    </xf>
    <xf numFmtId="0" fontId="0" fillId="47" borderId="1" xfId="0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0" fillId="47" borderId="9" xfId="0" applyFill="1" applyBorder="1"/>
    <xf numFmtId="0" fontId="43" fillId="0" borderId="0" xfId="59"/>
    <xf numFmtId="0" fontId="0" fillId="47" borderId="19" xfId="0" applyFill="1" applyBorder="1" applyAlignment="1">
      <alignment horizontal="right"/>
    </xf>
    <xf numFmtId="0" fontId="0" fillId="47" borderId="1" xfId="0" applyFill="1" applyBorder="1" applyAlignment="1">
      <alignment horizontal="right" wrapText="1"/>
    </xf>
    <xf numFmtId="0" fontId="0" fillId="47" borderId="1" xfId="0" applyFill="1" applyBorder="1" applyAlignment="1">
      <alignment horizontal="left"/>
    </xf>
    <xf numFmtId="0" fontId="0" fillId="47" borderId="19" xfId="0" applyFill="1" applyBorder="1" applyAlignment="1">
      <alignment horizontal="left"/>
    </xf>
    <xf numFmtId="0" fontId="0" fillId="47" borderId="8" xfId="0" applyFill="1" applyBorder="1" applyAlignment="1">
      <alignment horizontal="left"/>
    </xf>
    <xf numFmtId="0" fontId="0" fillId="52" borderId="1" xfId="0" applyFill="1" applyBorder="1" applyAlignment="1">
      <alignment horizontal="left"/>
    </xf>
    <xf numFmtId="0" fontId="0" fillId="52" borderId="38" xfId="0" applyFill="1" applyBorder="1" applyAlignment="1">
      <alignment horizontal="left"/>
    </xf>
    <xf numFmtId="0" fontId="0" fillId="52" borderId="23" xfId="0" applyFill="1" applyBorder="1" applyAlignment="1">
      <alignment horizontal="left"/>
    </xf>
    <xf numFmtId="0" fontId="0" fillId="52" borderId="19" xfId="0" applyFill="1" applyBorder="1" applyAlignment="1">
      <alignment horizontal="left"/>
    </xf>
    <xf numFmtId="0" fontId="0" fillId="52" borderId="8" xfId="0" applyFill="1" applyBorder="1" applyAlignment="1">
      <alignment horizontal="left"/>
    </xf>
    <xf numFmtId="0" fontId="0" fillId="52" borderId="8" xfId="0" applyFill="1" applyBorder="1" applyAlignment="1">
      <alignment horizontal="right"/>
    </xf>
    <xf numFmtId="0" fontId="0" fillId="52" borderId="9" xfId="0" applyFill="1" applyBorder="1" applyAlignment="1">
      <alignment horizontal="left"/>
    </xf>
    <xf numFmtId="0" fontId="0" fillId="52" borderId="13" xfId="0" applyFill="1" applyBorder="1" applyAlignment="1">
      <alignment horizontal="left"/>
    </xf>
    <xf numFmtId="0" fontId="0" fillId="52" borderId="9" xfId="0" applyFill="1" applyBorder="1" applyAlignment="1">
      <alignment horizontal="right"/>
    </xf>
    <xf numFmtId="0" fontId="4" fillId="0" borderId="0" xfId="0" applyFont="1" applyFill="1"/>
    <xf numFmtId="0" fontId="0" fillId="0" borderId="39" xfId="0" applyBorder="1"/>
    <xf numFmtId="0" fontId="4" fillId="0" borderId="0" xfId="0" applyFont="1" applyAlignment="1"/>
    <xf numFmtId="0" fontId="4" fillId="0" borderId="0" xfId="0" applyFont="1" applyFill="1" applyAlignment="1"/>
    <xf numFmtId="0" fontId="4" fillId="0" borderId="56" xfId="0" applyFont="1" applyBorder="1" applyAlignment="1"/>
    <xf numFmtId="0" fontId="0" fillId="0" borderId="49" xfId="0" applyBorder="1"/>
    <xf numFmtId="0" fontId="4" fillId="0" borderId="38" xfId="0" applyFont="1" applyBorder="1" applyAlignment="1">
      <alignment horizontal="left" wrapText="1"/>
    </xf>
    <xf numFmtId="0" fontId="4" fillId="0" borderId="0" xfId="0" applyFont="1" applyFill="1" applyAlignment="1">
      <alignment wrapText="1"/>
    </xf>
    <xf numFmtId="0" fontId="7" fillId="0" borderId="2" xfId="0" applyFont="1" applyBorder="1" applyAlignment="1">
      <alignment horizontal="left" wrapText="1"/>
    </xf>
    <xf numFmtId="0" fontId="7" fillId="0" borderId="47" xfId="0" applyFont="1" applyBorder="1" applyAlignment="1">
      <alignment wrapText="1"/>
    </xf>
    <xf numFmtId="0" fontId="7" fillId="0" borderId="24" xfId="0" applyFont="1" applyBorder="1" applyAlignment="1">
      <alignment wrapText="1"/>
    </xf>
    <xf numFmtId="0" fontId="7" fillId="0" borderId="24" xfId="0" applyFont="1" applyBorder="1" applyAlignment="1">
      <alignment horizontal="left" wrapText="1"/>
    </xf>
    <xf numFmtId="0" fontId="0" fillId="0" borderId="28" xfId="0" applyBorder="1"/>
    <xf numFmtId="0" fontId="7" fillId="0" borderId="4" xfId="0" applyFont="1" applyBorder="1" applyAlignment="1">
      <alignment horizontal="right" wrapText="1"/>
    </xf>
    <xf numFmtId="0" fontId="7" fillId="0" borderId="12" xfId="0" applyFont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7" fillId="0" borderId="58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20" xfId="0" applyFont="1" applyFill="1" applyBorder="1" applyAlignment="1">
      <alignment horizontal="center" wrapText="1"/>
    </xf>
    <xf numFmtId="0" fontId="16" fillId="0" borderId="13" xfId="0" applyFont="1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16" fillId="0" borderId="18" xfId="0" applyFont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16" fillId="0" borderId="21" xfId="0" applyFont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16" fillId="0" borderId="18" xfId="0" applyFont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14" fillId="0" borderId="20" xfId="0" applyFont="1" applyFill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16" fillId="0" borderId="18" xfId="0" applyFont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14" fillId="0" borderId="18" xfId="0" applyFont="1" applyFill="1" applyBorder="1" applyAlignment="1">
      <alignment horizontal="left" wrapText="1"/>
    </xf>
    <xf numFmtId="0" fontId="0" fillId="0" borderId="58" xfId="0" applyBorder="1" applyAlignment="1">
      <alignment wrapText="1"/>
    </xf>
    <xf numFmtId="0" fontId="16" fillId="0" borderId="21" xfId="0" applyFont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14" fillId="0" borderId="20" xfId="0" applyFont="1" applyFill="1" applyBorder="1" applyAlignment="1">
      <alignment wrapText="1"/>
    </xf>
    <xf numFmtId="0" fontId="16" fillId="0" borderId="0" xfId="0" applyFont="1" applyBorder="1" applyAlignment="1">
      <alignment wrapText="1"/>
    </xf>
    <xf numFmtId="0" fontId="16" fillId="0" borderId="31" xfId="0" applyFont="1" applyBorder="1" applyAlignment="1">
      <alignment wrapText="1"/>
    </xf>
    <xf numFmtId="0" fontId="18" fillId="0" borderId="18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16" fillId="0" borderId="31" xfId="0" applyFont="1" applyBorder="1" applyAlignment="1">
      <alignment horizontal="right" wrapText="1"/>
    </xf>
    <xf numFmtId="0" fontId="16" fillId="0" borderId="18" xfId="0" applyFont="1" applyBorder="1" applyAlignment="1">
      <alignment horizontal="right" wrapText="1"/>
    </xf>
    <xf numFmtId="0" fontId="16" fillId="0" borderId="36" xfId="0" applyFont="1" applyBorder="1" applyAlignment="1">
      <alignment horizontal="right" wrapText="1"/>
    </xf>
    <xf numFmtId="0" fontId="16" fillId="0" borderId="20" xfId="0" applyFont="1" applyBorder="1" applyAlignment="1">
      <alignment horizontal="right" wrapText="1"/>
    </xf>
    <xf numFmtId="0" fontId="7" fillId="0" borderId="20" xfId="0" applyFont="1" applyBorder="1" applyAlignment="1">
      <alignment horizontal="right" wrapText="1"/>
    </xf>
    <xf numFmtId="0" fontId="16" fillId="0" borderId="0" xfId="0" applyFont="1" applyAlignment="1">
      <alignment horizontal="right" wrapText="1"/>
    </xf>
    <xf numFmtId="0" fontId="16" fillId="0" borderId="9" xfId="0" applyFont="1" applyBorder="1" applyAlignment="1">
      <alignment horizontal="right" wrapText="1"/>
    </xf>
    <xf numFmtId="0" fontId="0" fillId="0" borderId="33" xfId="0" applyBorder="1" applyAlignment="1"/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wrapText="1"/>
    </xf>
    <xf numFmtId="0" fontId="0" fillId="0" borderId="56" xfId="0" applyBorder="1" applyAlignment="1">
      <alignment wrapText="1"/>
    </xf>
    <xf numFmtId="0" fontId="19" fillId="0" borderId="20" xfId="54" applyFont="1" applyBorder="1" applyAlignment="1" applyProtection="1">
      <alignment horizontal="left" wrapText="1"/>
    </xf>
    <xf numFmtId="0" fontId="23" fillId="0" borderId="1" xfId="0" applyFont="1" applyBorder="1" applyAlignment="1">
      <alignment horizontal="right" wrapText="1"/>
    </xf>
    <xf numFmtId="0" fontId="19" fillId="0" borderId="0" xfId="54" applyFont="1" applyBorder="1" applyAlignment="1" applyProtection="1">
      <alignment horizontal="left" wrapText="1"/>
    </xf>
    <xf numFmtId="0" fontId="8" fillId="0" borderId="1" xfId="0" applyFont="1" applyBorder="1" applyAlignment="1">
      <alignment horizontal="right" wrapText="1"/>
    </xf>
    <xf numFmtId="0" fontId="19" fillId="0" borderId="65" xfId="54" applyFont="1" applyBorder="1" applyAlignment="1" applyProtection="1">
      <alignment horizontal="right" wrapText="1"/>
    </xf>
    <xf numFmtId="0" fontId="24" fillId="0" borderId="1" xfId="0" applyFont="1" applyBorder="1" applyAlignment="1">
      <alignment horizontal="right" wrapText="1"/>
    </xf>
    <xf numFmtId="0" fontId="30" fillId="0" borderId="1" xfId="54" applyFont="1" applyBorder="1" applyAlignment="1" applyProtection="1"/>
    <xf numFmtId="0" fontId="23" fillId="0" borderId="13" xfId="0" applyFont="1" applyBorder="1" applyAlignment="1">
      <alignment horizontal="right" wrapText="1"/>
    </xf>
    <xf numFmtId="0" fontId="19" fillId="0" borderId="0" xfId="54" applyFont="1" applyBorder="1" applyAlignment="1" applyProtection="1">
      <alignment horizontal="right"/>
    </xf>
    <xf numFmtId="0" fontId="8" fillId="0" borderId="0" xfId="0" applyFont="1" applyAlignment="1">
      <alignment horizontal="right"/>
    </xf>
    <xf numFmtId="0" fontId="23" fillId="0" borderId="21" xfId="0" applyFont="1" applyBorder="1" applyAlignment="1">
      <alignment horizontal="right" wrapText="1"/>
    </xf>
    <xf numFmtId="0" fontId="24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0" fillId="0" borderId="65" xfId="0" applyBorder="1" applyAlignment="1">
      <alignment horizontal="center"/>
    </xf>
    <xf numFmtId="0" fontId="19" fillId="0" borderId="0" xfId="54" applyFont="1" applyBorder="1" applyAlignment="1" applyProtection="1">
      <alignment horizontal="center"/>
    </xf>
    <xf numFmtId="0" fontId="23" fillId="0" borderId="13" xfId="0" applyFont="1" applyBorder="1" applyAlignment="1">
      <alignment horizontal="center" wrapText="1"/>
    </xf>
    <xf numFmtId="0" fontId="23" fillId="0" borderId="21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19" fillId="0" borderId="6" xfId="54" applyFont="1" applyBorder="1" applyAlignment="1" applyProtection="1">
      <alignment horizontal="center" wrapText="1"/>
    </xf>
    <xf numFmtId="0" fontId="19" fillId="0" borderId="21" xfId="54" applyFont="1" applyBorder="1" applyAlignment="1" applyProtection="1">
      <alignment horizontal="center" wrapText="1"/>
    </xf>
    <xf numFmtId="0" fontId="25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0" fillId="6" borderId="0" xfId="0" applyFill="1" applyAlignment="1">
      <alignment horizontal="right"/>
    </xf>
    <xf numFmtId="0" fontId="0" fillId="52" borderId="20" xfId="0" applyFill="1" applyBorder="1" applyAlignment="1">
      <alignment horizontal="left"/>
    </xf>
    <xf numFmtId="0" fontId="7" fillId="6" borderId="0" xfId="0" applyFont="1" applyFill="1" applyAlignment="1">
      <alignment horizontal="right"/>
    </xf>
    <xf numFmtId="0" fontId="0" fillId="9" borderId="20" xfId="0" applyFill="1" applyBorder="1"/>
    <xf numFmtId="0" fontId="0" fillId="52" borderId="18" xfId="0" applyFill="1" applyBorder="1" applyAlignment="1">
      <alignment horizontal="left"/>
    </xf>
    <xf numFmtId="0" fontId="0" fillId="52" borderId="21" xfId="0" applyFill="1" applyBorder="1" applyAlignment="1">
      <alignment horizontal="left"/>
    </xf>
    <xf numFmtId="0" fontId="0" fillId="9" borderId="0" xfId="0" applyFill="1" applyAlignment="1"/>
    <xf numFmtId="0" fontId="0" fillId="6" borderId="13" xfId="0" applyFill="1" applyBorder="1"/>
    <xf numFmtId="0" fontId="0" fillId="11" borderId="1" xfId="0" applyFill="1" applyBorder="1"/>
    <xf numFmtId="0" fontId="0" fillId="49" borderId="1" xfId="0" applyFill="1" applyBorder="1" applyAlignment="1">
      <alignment wrapText="1"/>
    </xf>
    <xf numFmtId="0" fontId="0" fillId="9" borderId="31" xfId="0" applyFill="1" applyBorder="1"/>
    <xf numFmtId="0" fontId="0" fillId="14" borderId="1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50" borderId="1" xfId="0" applyFill="1" applyBorder="1" applyAlignment="1">
      <alignment horizontal="right"/>
    </xf>
    <xf numFmtId="0" fontId="0" fillId="9" borderId="18" xfId="0" applyFill="1" applyBorder="1" applyAlignment="1"/>
    <xf numFmtId="0" fontId="0" fillId="50" borderId="20" xfId="0" applyFill="1" applyBorder="1" applyAlignment="1">
      <alignment horizontal="right"/>
    </xf>
    <xf numFmtId="0" fontId="0" fillId="52" borderId="28" xfId="0" applyFill="1" applyBorder="1" applyAlignment="1">
      <alignment horizontal="left"/>
    </xf>
    <xf numFmtId="0" fontId="0" fillId="6" borderId="20" xfId="0" applyFill="1" applyBorder="1"/>
    <xf numFmtId="0" fontId="0" fillId="0" borderId="36" xfId="0" applyBorder="1" applyAlignment="1">
      <alignment horizontal="right"/>
    </xf>
    <xf numFmtId="0" fontId="0" fillId="0" borderId="33" xfId="0" applyBorder="1"/>
    <xf numFmtId="0" fontId="0" fillId="2" borderId="6" xfId="0" applyFill="1" applyBorder="1" applyAlignment="1">
      <alignment horizontal="right"/>
    </xf>
    <xf numFmtId="0" fontId="0" fillId="52" borderId="10" xfId="0" applyFill="1" applyBorder="1" applyAlignment="1">
      <alignment horizontal="left"/>
    </xf>
    <xf numFmtId="0" fontId="0" fillId="2" borderId="38" xfId="0" applyFill="1" applyBorder="1" applyAlignment="1">
      <alignment horizontal="right"/>
    </xf>
    <xf numFmtId="0" fontId="0" fillId="7" borderId="38" xfId="0" applyFill="1" applyBorder="1"/>
    <xf numFmtId="0" fontId="1" fillId="6" borderId="38" xfId="0" applyFont="1" applyFill="1" applyBorder="1" applyAlignment="1">
      <alignment horizontal="center"/>
    </xf>
    <xf numFmtId="0" fontId="0" fillId="9" borderId="41" xfId="0" applyFill="1" applyBorder="1" applyAlignment="1"/>
    <xf numFmtId="0" fontId="1" fillId="6" borderId="38" xfId="0" applyFont="1" applyFill="1" applyBorder="1"/>
    <xf numFmtId="0" fontId="0" fillId="8" borderId="38" xfId="0" applyFill="1" applyBorder="1" applyAlignment="1">
      <alignment horizontal="right"/>
    </xf>
    <xf numFmtId="0" fontId="0" fillId="9" borderId="43" xfId="0" applyFill="1" applyBorder="1"/>
    <xf numFmtId="0" fontId="0" fillId="52" borderId="56" xfId="0" applyFill="1" applyBorder="1" applyAlignment="1">
      <alignment horizontal="left"/>
    </xf>
    <xf numFmtId="0" fontId="7" fillId="6" borderId="41" xfId="0" applyFont="1" applyFill="1" applyBorder="1" applyAlignment="1">
      <alignment horizontal="right"/>
    </xf>
    <xf numFmtId="0" fontId="0" fillId="52" borderId="0" xfId="0" applyFill="1" applyBorder="1" applyAlignment="1">
      <alignment horizontal="left"/>
    </xf>
    <xf numFmtId="0" fontId="0" fillId="2" borderId="23" xfId="0" applyFill="1" applyBorder="1"/>
    <xf numFmtId="0" fontId="0" fillId="7" borderId="23" xfId="0" applyFill="1" applyBorder="1"/>
    <xf numFmtId="0" fontId="0" fillId="3" borderId="23" xfId="0" applyFill="1" applyBorder="1" applyAlignment="1">
      <alignment horizontal="right"/>
    </xf>
    <xf numFmtId="0" fontId="1" fillId="6" borderId="23" xfId="0" applyFont="1" applyFill="1" applyBorder="1" applyAlignment="1">
      <alignment horizontal="center"/>
    </xf>
    <xf numFmtId="0" fontId="0" fillId="9" borderId="2" xfId="0" applyFill="1" applyBorder="1" applyAlignment="1"/>
    <xf numFmtId="0" fontId="1" fillId="6" borderId="23" xfId="0" applyFont="1" applyFill="1" applyBorder="1"/>
    <xf numFmtId="0" fontId="0" fillId="8" borderId="23" xfId="0" applyFill="1" applyBorder="1" applyAlignment="1">
      <alignment horizontal="right"/>
    </xf>
    <xf numFmtId="0" fontId="0" fillId="0" borderId="4" xfId="0" applyBorder="1"/>
    <xf numFmtId="0" fontId="0" fillId="9" borderId="47" xfId="0" applyFill="1" applyBorder="1"/>
    <xf numFmtId="0" fontId="0" fillId="2" borderId="4" xfId="0" applyFill="1" applyBorder="1" applyAlignment="1">
      <alignment horizontal="right"/>
    </xf>
    <xf numFmtId="0" fontId="0" fillId="52" borderId="22" xfId="0" applyFill="1" applyBorder="1" applyAlignment="1">
      <alignment horizontal="left"/>
    </xf>
    <xf numFmtId="0" fontId="1" fillId="6" borderId="19" xfId="0" applyFont="1" applyFill="1" applyBorder="1"/>
    <xf numFmtId="0" fontId="0" fillId="6" borderId="10" xfId="0" applyFill="1" applyBorder="1" applyAlignment="1">
      <alignment horizontal="right"/>
    </xf>
    <xf numFmtId="0" fontId="0" fillId="9" borderId="32" xfId="0" applyFill="1" applyBorder="1"/>
    <xf numFmtId="0" fontId="0" fillId="52" borderId="25" xfId="0" applyFill="1" applyBorder="1" applyAlignment="1">
      <alignment horizontal="left"/>
    </xf>
    <xf numFmtId="0" fontId="0" fillId="2" borderId="48" xfId="0" applyFill="1" applyBorder="1" applyAlignment="1">
      <alignment horizontal="right"/>
    </xf>
    <xf numFmtId="0" fontId="0" fillId="50" borderId="22" xfId="0" applyFill="1" applyBorder="1" applyAlignment="1">
      <alignment horizontal="right"/>
    </xf>
    <xf numFmtId="0" fontId="0" fillId="52" borderId="37" xfId="0" applyFill="1" applyBorder="1" applyAlignment="1">
      <alignment horizontal="left"/>
    </xf>
    <xf numFmtId="0" fontId="0" fillId="52" borderId="14" xfId="0" applyFill="1" applyBorder="1" applyAlignment="1">
      <alignment horizontal="left"/>
    </xf>
    <xf numFmtId="0" fontId="1" fillId="9" borderId="20" xfId="0" applyFont="1" applyFill="1" applyBorder="1"/>
    <xf numFmtId="0" fontId="0" fillId="9" borderId="45" xfId="0" applyFill="1" applyBorder="1"/>
    <xf numFmtId="0" fontId="0" fillId="9" borderId="45" xfId="0" applyFill="1" applyBorder="1" applyAlignment="1"/>
    <xf numFmtId="0" fontId="0" fillId="2" borderId="3" xfId="0" applyFill="1" applyBorder="1" applyAlignment="1">
      <alignment horizontal="right"/>
    </xf>
    <xf numFmtId="0" fontId="0" fillId="50" borderId="14" xfId="0" applyFill="1" applyBorder="1" applyAlignment="1">
      <alignment horizontal="right"/>
    </xf>
    <xf numFmtId="0" fontId="0" fillId="48" borderId="1" xfId="0" applyFill="1" applyBorder="1"/>
    <xf numFmtId="0" fontId="0" fillId="0" borderId="1" xfId="0" applyFill="1" applyBorder="1"/>
    <xf numFmtId="0" fontId="0" fillId="52" borderId="7" xfId="0" applyFill="1" applyBorder="1" applyAlignment="1">
      <alignment horizontal="left"/>
    </xf>
    <xf numFmtId="0" fontId="0" fillId="2" borderId="6" xfId="0" applyFill="1" applyBorder="1"/>
    <xf numFmtId="0" fontId="0" fillId="3" borderId="20" xfId="0" applyFill="1" applyBorder="1"/>
    <xf numFmtId="0" fontId="0" fillId="2" borderId="0" xfId="0" applyFill="1"/>
    <xf numFmtId="0" fontId="0" fillId="47" borderId="29" xfId="0" applyFill="1" applyBorder="1" applyAlignment="1">
      <alignment horizontal="left"/>
    </xf>
    <xf numFmtId="0" fontId="7" fillId="6" borderId="19" xfId="0" applyFont="1" applyFill="1" applyBorder="1" applyAlignment="1">
      <alignment horizontal="center"/>
    </xf>
    <xf numFmtId="0" fontId="0" fillId="9" borderId="22" xfId="0" applyFill="1" applyBorder="1"/>
    <xf numFmtId="0" fontId="20" fillId="0" borderId="19" xfId="0" applyFont="1" applyBorder="1" applyAlignment="1">
      <alignment horizontal="right" wrapText="1"/>
    </xf>
    <xf numFmtId="0" fontId="0" fillId="3" borderId="22" xfId="0" applyFill="1" applyBorder="1" applyAlignment="1"/>
    <xf numFmtId="0" fontId="0" fillId="52" borderId="29" xfId="0" applyFill="1" applyBorder="1" applyAlignment="1">
      <alignment horizontal="left"/>
    </xf>
    <xf numFmtId="0" fontId="0" fillId="3" borderId="32" xfId="0" applyFill="1" applyBorder="1"/>
    <xf numFmtId="0" fontId="20" fillId="3" borderId="19" xfId="0" applyFont="1" applyFill="1" applyBorder="1" applyAlignment="1">
      <alignment horizontal="right" wrapText="1"/>
    </xf>
    <xf numFmtId="0" fontId="0" fillId="9" borderId="29" xfId="0" applyFill="1" applyBorder="1" applyAlignment="1"/>
    <xf numFmtId="0" fontId="0" fillId="47" borderId="22" xfId="0" applyFill="1" applyBorder="1" applyAlignment="1">
      <alignment horizontal="left"/>
    </xf>
    <xf numFmtId="0" fontId="0" fillId="3" borderId="22" xfId="0" applyFill="1" applyBorder="1"/>
    <xf numFmtId="0" fontId="0" fillId="52" borderId="27" xfId="0" applyFill="1" applyBorder="1" applyAlignment="1">
      <alignment horizontal="left"/>
    </xf>
    <xf numFmtId="0" fontId="7" fillId="6" borderId="8" xfId="0" applyFont="1" applyFill="1" applyBorder="1" applyAlignment="1">
      <alignment horizontal="center"/>
    </xf>
    <xf numFmtId="0" fontId="0" fillId="9" borderId="14" xfId="0" applyFill="1" applyBorder="1"/>
    <xf numFmtId="0" fontId="20" fillId="0" borderId="8" xfId="0" applyFont="1" applyBorder="1" applyAlignment="1">
      <alignment horizontal="right" wrapText="1"/>
    </xf>
    <xf numFmtId="0" fontId="0" fillId="3" borderId="14" xfId="0" applyFill="1" applyBorder="1" applyAlignment="1"/>
    <xf numFmtId="0" fontId="0" fillId="3" borderId="45" xfId="0" applyFill="1" applyBorder="1"/>
    <xf numFmtId="0" fontId="0" fillId="9" borderId="27" xfId="0" applyFill="1" applyBorder="1" applyAlignment="1"/>
    <xf numFmtId="0" fontId="0" fillId="6" borderId="14" xfId="0" applyFill="1" applyBorder="1"/>
    <xf numFmtId="0" fontId="0" fillId="2" borderId="3" xfId="0" applyFill="1" applyBorder="1"/>
    <xf numFmtId="0" fontId="19" fillId="3" borderId="8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/>
    </xf>
    <xf numFmtId="0" fontId="0" fillId="3" borderId="13" xfId="0" applyFill="1" applyBorder="1"/>
    <xf numFmtId="0" fontId="0" fillId="3" borderId="0" xfId="0" applyFill="1" applyBorder="1"/>
    <xf numFmtId="0" fontId="7" fillId="3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left" wrapText="1"/>
    </xf>
    <xf numFmtId="0" fontId="7" fillId="6" borderId="50" xfId="0" applyFont="1" applyFill="1" applyBorder="1" applyAlignment="1">
      <alignment horizontal="right"/>
    </xf>
    <xf numFmtId="0" fontId="0" fillId="2" borderId="9" xfId="0" applyFill="1" applyBorder="1"/>
    <xf numFmtId="0" fontId="0" fillId="3" borderId="18" xfId="0" applyFill="1" applyBorder="1" applyAlignment="1"/>
    <xf numFmtId="0" fontId="0" fillId="52" borderId="14" xfId="0" applyFill="1" applyBorder="1" applyAlignment="1">
      <alignment horizontal="right"/>
    </xf>
    <xf numFmtId="0" fontId="0" fillId="52" borderId="27" xfId="0" applyFill="1" applyBorder="1" applyAlignment="1">
      <alignment horizontal="right"/>
    </xf>
    <xf numFmtId="0" fontId="0" fillId="52" borderId="7" xfId="0" applyFill="1" applyBorder="1" applyAlignment="1">
      <alignment horizontal="right"/>
    </xf>
    <xf numFmtId="0" fontId="0" fillId="11" borderId="8" xfId="0" applyFill="1" applyBorder="1"/>
    <xf numFmtId="0" fontId="0" fillId="52" borderId="20" xfId="0" applyFill="1" applyBorder="1" applyAlignment="1">
      <alignment horizontal="right"/>
    </xf>
    <xf numFmtId="0" fontId="0" fillId="14" borderId="8" xfId="0" applyFill="1" applyBorder="1" applyAlignment="1">
      <alignment horizontal="right"/>
    </xf>
    <xf numFmtId="0" fontId="0" fillId="50" borderId="8" xfId="0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0" fillId="2" borderId="21" xfId="0" applyFill="1" applyBorder="1" applyAlignment="1">
      <alignment horizontal="right"/>
    </xf>
    <xf numFmtId="0" fontId="0" fillId="9" borderId="0" xfId="0" applyFill="1"/>
    <xf numFmtId="0" fontId="10" fillId="4" borderId="20" xfId="0" applyFont="1" applyFill="1" applyBorder="1" applyAlignment="1">
      <alignment horizontal="left"/>
    </xf>
    <xf numFmtId="0" fontId="10" fillId="4" borderId="18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9" xfId="0" applyBorder="1" applyAlignment="1"/>
    <xf numFmtId="0" fontId="0" fillId="0" borderId="25" xfId="0" applyBorder="1" applyAlignment="1">
      <alignment horizontal="left"/>
    </xf>
    <xf numFmtId="0" fontId="0" fillId="2" borderId="11" xfId="0" applyFill="1" applyBorder="1" applyAlignment="1">
      <alignment horizontal="right"/>
    </xf>
    <xf numFmtId="0" fontId="0" fillId="2" borderId="11" xfId="0" applyFill="1" applyBorder="1"/>
    <xf numFmtId="0" fontId="0" fillId="6" borderId="0" xfId="0" applyFill="1" applyAlignment="1"/>
    <xf numFmtId="0" fontId="0" fillId="0" borderId="40" xfId="0" applyBorder="1"/>
    <xf numFmtId="0" fontId="0" fillId="52" borderId="0" xfId="0" applyFill="1" applyAlignment="1">
      <alignment horizontal="left"/>
    </xf>
    <xf numFmtId="0" fontId="0" fillId="0" borderId="14" xfId="0" applyBorder="1" applyAlignment="1">
      <alignment wrapText="1"/>
    </xf>
    <xf numFmtId="0" fontId="10" fillId="6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wrapText="1"/>
    </xf>
    <xf numFmtId="0" fontId="0" fillId="9" borderId="20" xfId="0" applyFill="1" applyBorder="1" applyAlignment="1">
      <alignment wrapText="1"/>
    </xf>
    <xf numFmtId="0" fontId="1" fillId="9" borderId="1" xfId="0" applyFont="1" applyFill="1" applyBorder="1" applyAlignment="1">
      <alignment horizontal="right" wrapText="1"/>
    </xf>
    <xf numFmtId="0" fontId="7" fillId="6" borderId="0" xfId="0" applyFont="1" applyFill="1" applyAlignment="1">
      <alignment horizontal="right" wrapText="1"/>
    </xf>
    <xf numFmtId="0" fontId="0" fillId="6" borderId="13" xfId="0" applyFill="1" applyBorder="1" applyAlignment="1">
      <alignment horizontal="right" wrapText="1"/>
    </xf>
    <xf numFmtId="0" fontId="0" fillId="9" borderId="18" xfId="0" applyFill="1" applyBorder="1" applyAlignment="1">
      <alignment wrapText="1"/>
    </xf>
    <xf numFmtId="0" fontId="0" fillId="6" borderId="20" xfId="0" applyFill="1" applyBorder="1" applyAlignment="1">
      <alignment wrapText="1"/>
    </xf>
    <xf numFmtId="0" fontId="0" fillId="52" borderId="6" xfId="0" applyFill="1" applyBorder="1" applyAlignment="1">
      <alignment horizontal="left"/>
    </xf>
    <xf numFmtId="0" fontId="7" fillId="6" borderId="36" xfId="0" applyFont="1" applyFill="1" applyBorder="1" applyAlignment="1">
      <alignment horizontal="right"/>
    </xf>
    <xf numFmtId="0" fontId="0" fillId="9" borderId="6" xfId="0" applyFill="1" applyBorder="1"/>
    <xf numFmtId="0" fontId="0" fillId="47" borderId="21" xfId="0" applyFill="1" applyBorder="1" applyAlignment="1">
      <alignment horizontal="left"/>
    </xf>
    <xf numFmtId="0" fontId="0" fillId="3" borderId="0" xfId="0" applyFill="1" applyAlignment="1">
      <alignment horizontal="right"/>
    </xf>
    <xf numFmtId="0" fontId="0" fillId="9" borderId="10" xfId="0" applyFill="1" applyBorder="1"/>
    <xf numFmtId="0" fontId="10" fillId="6" borderId="19" xfId="0" applyFont="1" applyFill="1" applyBorder="1" applyAlignment="1">
      <alignment horizontal="center"/>
    </xf>
    <xf numFmtId="0" fontId="0" fillId="6" borderId="25" xfId="0" applyFill="1" applyBorder="1" applyAlignment="1">
      <alignment horizontal="right"/>
    </xf>
    <xf numFmtId="0" fontId="0" fillId="6" borderId="10" xfId="0" applyFill="1" applyBorder="1" applyAlignment="1"/>
    <xf numFmtId="0" fontId="0" fillId="2" borderId="10" xfId="0" applyFill="1" applyBorder="1" applyAlignment="1">
      <alignment horizontal="right"/>
    </xf>
    <xf numFmtId="0" fontId="7" fillId="6" borderId="55" xfId="0" applyFont="1" applyFill="1" applyBorder="1" applyAlignment="1">
      <alignment horizontal="right"/>
    </xf>
    <xf numFmtId="0" fontId="0" fillId="52" borderId="48" xfId="0" applyFill="1" applyBorder="1" applyAlignment="1">
      <alignment horizontal="left"/>
    </xf>
    <xf numFmtId="0" fontId="0" fillId="0" borderId="22" xfId="0" applyBorder="1" applyAlignment="1">
      <alignment wrapText="1"/>
    </xf>
    <xf numFmtId="0" fontId="0" fillId="0" borderId="27" xfId="0" applyBorder="1" applyAlignment="1"/>
    <xf numFmtId="0" fontId="0" fillId="52" borderId="3" xfId="0" applyFill="1" applyBorder="1" applyAlignment="1">
      <alignment horizontal="left"/>
    </xf>
    <xf numFmtId="0" fontId="0" fillId="47" borderId="20" xfId="0" applyFill="1" applyBorder="1" applyAlignment="1">
      <alignment horizontal="left"/>
    </xf>
    <xf numFmtId="0" fontId="0" fillId="6" borderId="67" xfId="0" applyFill="1" applyBorder="1" applyAlignment="1">
      <alignment horizontal="right"/>
    </xf>
    <xf numFmtId="0" fontId="0" fillId="52" borderId="68" xfId="0" applyFill="1" applyBorder="1" applyAlignment="1">
      <alignment horizontal="left"/>
    </xf>
    <xf numFmtId="0" fontId="0" fillId="0" borderId="71" xfId="0" applyBorder="1" applyAlignment="1">
      <alignment horizontal="left"/>
    </xf>
    <xf numFmtId="0" fontId="0" fillId="0" borderId="71" xfId="0" applyBorder="1" applyAlignment="1"/>
    <xf numFmtId="0" fontId="0" fillId="52" borderId="71" xfId="0" applyFill="1" applyBorder="1" applyAlignment="1">
      <alignment horizontal="left"/>
    </xf>
    <xf numFmtId="0" fontId="0" fillId="0" borderId="67" xfId="0" applyBorder="1" applyAlignment="1">
      <alignment wrapText="1"/>
    </xf>
    <xf numFmtId="0" fontId="0" fillId="52" borderId="69" xfId="0" applyFill="1" applyBorder="1" applyAlignment="1">
      <alignment horizontal="left"/>
    </xf>
    <xf numFmtId="0" fontId="0" fillId="9" borderId="71" xfId="0" applyFill="1" applyBorder="1" applyAlignment="1"/>
    <xf numFmtId="0" fontId="0" fillId="52" borderId="70" xfId="0" applyFill="1" applyBorder="1" applyAlignment="1">
      <alignment horizontal="left"/>
    </xf>
    <xf numFmtId="0" fontId="0" fillId="0" borderId="76" xfId="0" applyBorder="1"/>
    <xf numFmtId="0" fontId="0" fillId="2" borderId="0" xfId="0" applyFill="1" applyBorder="1" applyAlignment="1">
      <alignment horizontal="right"/>
    </xf>
    <xf numFmtId="1" fontId="15" fillId="0" borderId="8" xfId="0" applyNumberFormat="1" applyFont="1" applyBorder="1" applyAlignment="1">
      <alignment horizontal="left"/>
    </xf>
    <xf numFmtId="0" fontId="0" fillId="47" borderId="0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47" borderId="9" xfId="0" applyFill="1" applyBorder="1" applyAlignment="1">
      <alignment horizontal="left"/>
    </xf>
    <xf numFmtId="0" fontId="0" fillId="47" borderId="9" xfId="0" applyFill="1" applyBorder="1" applyAlignment="1">
      <alignment horizontal="right"/>
    </xf>
    <xf numFmtId="0" fontId="0" fillId="0" borderId="9" xfId="0" applyBorder="1" applyAlignment="1">
      <alignment horizontal="left"/>
    </xf>
    <xf numFmtId="0" fontId="0" fillId="2" borderId="13" xfId="0" applyFill="1" applyBorder="1" applyAlignment="1">
      <alignment horizontal="right"/>
    </xf>
    <xf numFmtId="0" fontId="0" fillId="2" borderId="0" xfId="0" applyFill="1" applyAlignment="1">
      <alignment horizontal="right" wrapText="1"/>
    </xf>
    <xf numFmtId="0" fontId="0" fillId="2" borderId="20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19" fillId="3" borderId="0" xfId="0" applyFont="1" applyFill="1" applyAlignment="1">
      <alignment wrapText="1"/>
    </xf>
    <xf numFmtId="0" fontId="14" fillId="0" borderId="13" xfId="0" applyFont="1" applyFill="1" applyBorder="1" applyAlignment="1">
      <alignment horizontal="left" wrapText="1"/>
    </xf>
    <xf numFmtId="0" fontId="14" fillId="0" borderId="0" xfId="0" applyFont="1" applyFill="1" applyAlignment="1">
      <alignment horizontal="left" wrapText="1"/>
    </xf>
    <xf numFmtId="0" fontId="7" fillId="0" borderId="0" xfId="0" applyFont="1" applyAlignment="1">
      <alignment horizontal="left" wrapText="1"/>
    </xf>
    <xf numFmtId="0" fontId="14" fillId="0" borderId="13" xfId="0" applyFont="1" applyFill="1" applyBorder="1" applyAlignment="1">
      <alignment wrapText="1"/>
    </xf>
    <xf numFmtId="0" fontId="29" fillId="0" borderId="31" xfId="54" applyFont="1" applyBorder="1" applyAlignment="1" applyProtection="1">
      <alignment wrapText="1"/>
    </xf>
    <xf numFmtId="0" fontId="14" fillId="0" borderId="0" xfId="0" applyFont="1" applyFill="1" applyAlignment="1">
      <alignment wrapText="1"/>
    </xf>
    <xf numFmtId="0" fontId="27" fillId="0" borderId="0" xfId="0" applyFont="1" applyAlignment="1">
      <alignment horizontal="center" wrapText="1"/>
    </xf>
    <xf numFmtId="0" fontId="14" fillId="0" borderId="18" xfId="0" applyFont="1" applyFill="1" applyBorder="1" applyAlignment="1">
      <alignment wrapText="1"/>
    </xf>
    <xf numFmtId="0" fontId="0" fillId="0" borderId="13" xfId="0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16" fillId="0" borderId="20" xfId="0" applyFont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0" fontId="5" fillId="0" borderId="18" xfId="0" applyFont="1" applyBorder="1" applyAlignment="1">
      <alignment horizontal="center" wrapText="1"/>
    </xf>
    <xf numFmtId="0" fontId="7" fillId="0" borderId="20" xfId="0" applyFont="1" applyBorder="1" applyAlignment="1">
      <alignment horizontal="left" wrapText="1"/>
    </xf>
    <xf numFmtId="0" fontId="28" fillId="0" borderId="0" xfId="0" applyFont="1" applyAlignment="1">
      <alignment horizontal="center" wrapText="1"/>
    </xf>
    <xf numFmtId="0" fontId="16" fillId="0" borderId="20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18" fillId="0" borderId="0" xfId="0" applyFont="1" applyFill="1" applyAlignment="1">
      <alignment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/>
    <xf numFmtId="0" fontId="19" fillId="0" borderId="64" xfId="0" applyFont="1" applyBorder="1" applyAlignment="1">
      <alignment horizontal="right" wrapText="1"/>
    </xf>
    <xf numFmtId="0" fontId="7" fillId="6" borderId="31" xfId="0" applyFont="1" applyFill="1" applyBorder="1" applyAlignment="1">
      <alignment horizontal="right"/>
    </xf>
    <xf numFmtId="0" fontId="0" fillId="9" borderId="0" xfId="0" applyFill="1" applyAlignment="1">
      <alignment horizontal="right"/>
    </xf>
    <xf numFmtId="0" fontId="0" fillId="4" borderId="13" xfId="0" applyFill="1" applyBorder="1" applyAlignment="1">
      <alignment horizontal="left"/>
    </xf>
    <xf numFmtId="0" fontId="0" fillId="9" borderId="13" xfId="0" applyFill="1" applyBorder="1"/>
    <xf numFmtId="0" fontId="0" fillId="8" borderId="0" xfId="0" applyFill="1" applyBorder="1" applyAlignment="1">
      <alignment horizontal="right"/>
    </xf>
    <xf numFmtId="0" fontId="0" fillId="12" borderId="0" xfId="0" applyFill="1" applyBorder="1" applyAlignment="1"/>
    <xf numFmtId="0" fontId="0" fillId="9" borderId="0" xfId="0" applyFill="1" applyBorder="1"/>
    <xf numFmtId="0" fontId="0" fillId="9" borderId="26" xfId="0" applyFill="1" applyBorder="1"/>
    <xf numFmtId="0" fontId="0" fillId="52" borderId="31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3" xfId="0" applyFill="1" applyBorder="1"/>
    <xf numFmtId="0" fontId="0" fillId="9" borderId="41" xfId="0" applyFill="1" applyBorder="1"/>
    <xf numFmtId="0" fontId="0" fillId="9" borderId="56" xfId="0" applyFill="1" applyBorder="1"/>
    <xf numFmtId="0" fontId="0" fillId="9" borderId="44" xfId="0" applyFill="1" applyBorder="1"/>
    <xf numFmtId="0" fontId="0" fillId="2" borderId="42" xfId="0" applyFill="1" applyBorder="1"/>
    <xf numFmtId="0" fontId="0" fillId="0" borderId="12" xfId="0" applyBorder="1" applyAlignment="1">
      <alignment horizontal="right"/>
    </xf>
    <xf numFmtId="0" fontId="0" fillId="9" borderId="12" xfId="0" applyFill="1" applyBorder="1" applyAlignment="1">
      <alignment horizontal="right"/>
    </xf>
    <xf numFmtId="0" fontId="0" fillId="3" borderId="12" xfId="0" applyFill="1" applyBorder="1"/>
    <xf numFmtId="0" fontId="0" fillId="9" borderId="60" xfId="0" applyFill="1" applyBorder="1"/>
    <xf numFmtId="0" fontId="0" fillId="9" borderId="24" xfId="0" applyFill="1" applyBorder="1"/>
    <xf numFmtId="0" fontId="0" fillId="9" borderId="12" xfId="0" applyFill="1" applyBorder="1"/>
    <xf numFmtId="0" fontId="0" fillId="9" borderId="10" xfId="0" applyFill="1" applyBorder="1" applyAlignment="1">
      <alignment horizontal="right"/>
    </xf>
    <xf numFmtId="0" fontId="0" fillId="9" borderId="15" xfId="0" applyFill="1" applyBorder="1"/>
    <xf numFmtId="0" fontId="0" fillId="50" borderId="19" xfId="0" applyFill="1" applyBorder="1" applyAlignment="1">
      <alignment horizontal="right"/>
    </xf>
    <xf numFmtId="0" fontId="0" fillId="0" borderId="5" xfId="0" applyBorder="1"/>
    <xf numFmtId="0" fontId="1" fillId="9" borderId="0" xfId="0" applyFont="1" applyFill="1" applyAlignment="1">
      <alignment horizontal="right"/>
    </xf>
    <xf numFmtId="0" fontId="0" fillId="0" borderId="3" xfId="0" applyBorder="1" applyAlignment="1">
      <alignment wrapText="1"/>
    </xf>
    <xf numFmtId="0" fontId="0" fillId="0" borderId="8" xfId="0" applyFill="1" applyBorder="1"/>
    <xf numFmtId="0" fontId="0" fillId="3" borderId="13" xfId="0" applyFill="1" applyBorder="1" applyAlignment="1">
      <alignment horizontal="left"/>
    </xf>
    <xf numFmtId="0" fontId="7" fillId="6" borderId="32" xfId="0" applyFont="1" applyFill="1" applyBorder="1" applyAlignment="1">
      <alignment horizontal="right"/>
    </xf>
    <xf numFmtId="0" fontId="1" fillId="9" borderId="10" xfId="0" applyFont="1" applyFill="1" applyBorder="1" applyAlignment="1">
      <alignment horizontal="right"/>
    </xf>
    <xf numFmtId="0" fontId="0" fillId="3" borderId="55" xfId="0" applyFill="1" applyBorder="1" applyAlignment="1"/>
    <xf numFmtId="0" fontId="0" fillId="8" borderId="10" xfId="0" applyFill="1" applyBorder="1" applyAlignment="1">
      <alignment horizontal="right"/>
    </xf>
    <xf numFmtId="0" fontId="0" fillId="3" borderId="10" xfId="0" applyFill="1" applyBorder="1" applyAlignment="1"/>
    <xf numFmtId="0" fontId="0" fillId="47" borderId="0" xfId="0" applyFill="1" applyAlignment="1">
      <alignment horizontal="left"/>
    </xf>
    <xf numFmtId="0" fontId="19" fillId="0" borderId="10" xfId="0" applyFont="1" applyBorder="1" applyAlignment="1">
      <alignment horizontal="right" wrapText="1"/>
    </xf>
    <xf numFmtId="0" fontId="0" fillId="11" borderId="19" xfId="0" applyFill="1" applyBorder="1"/>
    <xf numFmtId="0" fontId="0" fillId="52" borderId="32" xfId="0" applyFill="1" applyBorder="1" applyAlignment="1">
      <alignment horizontal="left"/>
    </xf>
    <xf numFmtId="0" fontId="7" fillId="3" borderId="45" xfId="0" applyFont="1" applyFill="1" applyBorder="1" applyAlignment="1">
      <alignment horizontal="right"/>
    </xf>
    <xf numFmtId="0" fontId="0" fillId="9" borderId="50" xfId="0" applyFill="1" applyBorder="1"/>
    <xf numFmtId="0" fontId="0" fillId="52" borderId="45" xfId="0" applyFill="1" applyBorder="1" applyAlignment="1">
      <alignment horizontal="left"/>
    </xf>
    <xf numFmtId="0" fontId="0" fillId="9" borderId="36" xfId="0" applyFill="1" applyBorder="1"/>
    <xf numFmtId="0" fontId="7" fillId="3" borderId="31" xfId="0" applyFont="1" applyFill="1" applyBorder="1" applyAlignment="1">
      <alignment horizontal="right"/>
    </xf>
    <xf numFmtId="0" fontId="0" fillId="9" borderId="9" xfId="0" applyFill="1" applyBorder="1"/>
    <xf numFmtId="0" fontId="0" fillId="12" borderId="9" xfId="0" applyFill="1" applyBorder="1" applyAlignment="1"/>
    <xf numFmtId="0" fontId="0" fillId="3" borderId="31" xfId="0" applyFill="1" applyBorder="1" applyAlignment="1">
      <alignment horizontal="left"/>
    </xf>
    <xf numFmtId="0" fontId="0" fillId="52" borderId="0" xfId="0" applyFill="1" applyBorder="1" applyAlignment="1">
      <alignment horizontal="right"/>
    </xf>
    <xf numFmtId="0" fontId="7" fillId="6" borderId="45" xfId="0" applyFont="1" applyFill="1" applyBorder="1" applyAlignment="1">
      <alignment horizontal="right"/>
    </xf>
    <xf numFmtId="0" fontId="0" fillId="52" borderId="0" xfId="0" applyFill="1" applyAlignment="1">
      <alignment horizontal="right"/>
    </xf>
    <xf numFmtId="0" fontId="0" fillId="52" borderId="45" xfId="0" applyFill="1" applyBorder="1" applyAlignment="1">
      <alignment horizontal="right"/>
    </xf>
    <xf numFmtId="0" fontId="0" fillId="0" borderId="36" xfId="0" applyBorder="1" applyAlignment="1"/>
    <xf numFmtId="0" fontId="0" fillId="2" borderId="0" xfId="0" applyFill="1" applyBorder="1"/>
    <xf numFmtId="0" fontId="10" fillId="4" borderId="0" xfId="0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0" fillId="4" borderId="31" xfId="0" applyFill="1" applyBorder="1" applyAlignment="1">
      <alignment horizontal="left"/>
    </xf>
    <xf numFmtId="0" fontId="0" fillId="0" borderId="37" xfId="0" applyBorder="1" applyAlignment="1">
      <alignment horizontal="right"/>
    </xf>
    <xf numFmtId="0" fontId="0" fillId="12" borderId="10" xfId="0" applyFill="1" applyBorder="1" applyAlignment="1"/>
    <xf numFmtId="0" fontId="0" fillId="0" borderId="3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10" borderId="0" xfId="0" applyFill="1" applyAlignment="1">
      <alignment wrapText="1"/>
    </xf>
    <xf numFmtId="0" fontId="0" fillId="9" borderId="81" xfId="0" applyFill="1" applyBorder="1"/>
    <xf numFmtId="0" fontId="7" fillId="6" borderId="11" xfId="0" applyFont="1" applyFill="1" applyBorder="1" applyAlignment="1">
      <alignment horizontal="left"/>
    </xf>
    <xf numFmtId="0" fontId="0" fillId="0" borderId="27" xfId="0" applyBorder="1" applyAlignment="1">
      <alignment wrapText="1"/>
    </xf>
    <xf numFmtId="0" fontId="0" fillId="0" borderId="3" xfId="0" applyBorder="1" applyAlignment="1">
      <alignment horizontal="left"/>
    </xf>
    <xf numFmtId="0" fontId="0" fillId="6" borderId="6" xfId="0" applyFill="1" applyBorder="1" applyAlignment="1"/>
    <xf numFmtId="0" fontId="0" fillId="8" borderId="11" xfId="0" applyFill="1" applyBorder="1" applyAlignment="1">
      <alignment horizontal="right" wrapText="1"/>
    </xf>
    <xf numFmtId="0" fontId="0" fillId="3" borderId="0" xfId="0" applyFill="1" applyAlignment="1">
      <alignment wrapText="1"/>
    </xf>
    <xf numFmtId="0" fontId="10" fillId="4" borderId="21" xfId="0" applyFont="1" applyFill="1" applyBorder="1" applyAlignment="1">
      <alignment horizontal="left"/>
    </xf>
    <xf numFmtId="0" fontId="0" fillId="8" borderId="20" xfId="0" applyFill="1" applyBorder="1" applyAlignment="1">
      <alignment horizontal="right" wrapText="1"/>
    </xf>
    <xf numFmtId="0" fontId="0" fillId="3" borderId="18" xfId="0" applyFill="1" applyBorder="1" applyAlignment="1">
      <alignment wrapText="1"/>
    </xf>
    <xf numFmtId="0" fontId="0" fillId="10" borderId="0" xfId="0" applyFill="1"/>
    <xf numFmtId="0" fontId="0" fillId="2" borderId="21" xfId="0" applyFill="1" applyBorder="1" applyAlignment="1">
      <alignment horizontal="left"/>
    </xf>
    <xf numFmtId="0" fontId="0" fillId="47" borderId="0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21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12" borderId="0" xfId="0" applyFill="1" applyAlignment="1"/>
    <xf numFmtId="0" fontId="0" fillId="10" borderId="10" xfId="0" applyFill="1" applyBorder="1" applyAlignment="1">
      <alignment wrapText="1"/>
    </xf>
    <xf numFmtId="0" fontId="0" fillId="6" borderId="48" xfId="0" applyFill="1" applyBorder="1" applyAlignment="1"/>
    <xf numFmtId="0" fontId="0" fillId="0" borderId="29" xfId="0" applyBorder="1" applyAlignment="1">
      <alignment wrapText="1"/>
    </xf>
    <xf numFmtId="0" fontId="0" fillId="2" borderId="10" xfId="0" applyFill="1" applyBorder="1"/>
    <xf numFmtId="0" fontId="0" fillId="8" borderId="10" xfId="0" applyFill="1" applyBorder="1" applyAlignment="1">
      <alignment horizontal="right" wrapText="1"/>
    </xf>
    <xf numFmtId="0" fontId="0" fillId="8" borderId="22" xfId="0" applyFill="1" applyBorder="1" applyAlignment="1">
      <alignment horizontal="right" wrapText="1"/>
    </xf>
    <xf numFmtId="0" fontId="0" fillId="0" borderId="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2" borderId="0" xfId="0" applyFill="1" applyAlignment="1">
      <alignment horizontal="center"/>
    </xf>
    <xf numFmtId="0" fontId="0" fillId="52" borderId="67" xfId="0" applyFill="1" applyBorder="1" applyAlignment="1">
      <alignment horizontal="left"/>
    </xf>
    <xf numFmtId="0" fontId="0" fillId="0" borderId="74" xfId="0" applyBorder="1" applyAlignment="1">
      <alignment horizontal="left"/>
    </xf>
    <xf numFmtId="0" fontId="0" fillId="0" borderId="67" xfId="0" applyBorder="1" applyAlignment="1"/>
    <xf numFmtId="0" fontId="0" fillId="2" borderId="69" xfId="0" applyFill="1" applyBorder="1"/>
    <xf numFmtId="0" fontId="0" fillId="47" borderId="21" xfId="0" applyFill="1" applyBorder="1" applyAlignment="1">
      <alignment horizontal="right"/>
    </xf>
    <xf numFmtId="0" fontId="0" fillId="2" borderId="21" xfId="0" applyFill="1" applyBorder="1" applyAlignment="1">
      <alignment horizontal="right" wrapText="1"/>
    </xf>
    <xf numFmtId="0" fontId="0" fillId="47" borderId="25" xfId="0" applyFill="1" applyBorder="1" applyAlignment="1">
      <alignment horizontal="left"/>
    </xf>
    <xf numFmtId="0" fontId="4" fillId="0" borderId="34" xfId="0" applyFont="1" applyBorder="1" applyAlignment="1">
      <alignment horizontal="left" wrapText="1"/>
    </xf>
    <xf numFmtId="0" fontId="4" fillId="0" borderId="16" xfId="0" applyFont="1" applyBorder="1"/>
    <xf numFmtId="0" fontId="4" fillId="0" borderId="39" xfId="0" applyFont="1" applyBorder="1"/>
    <xf numFmtId="0" fontId="7" fillId="0" borderId="12" xfId="0" applyFont="1" applyBorder="1" applyAlignment="1">
      <alignment wrapText="1"/>
    </xf>
    <xf numFmtId="0" fontId="0" fillId="0" borderId="2" xfId="0" applyBorder="1" applyAlignment="1"/>
    <xf numFmtId="0" fontId="7" fillId="0" borderId="51" xfId="0" applyFont="1" applyBorder="1" applyAlignment="1">
      <alignment wrapText="1"/>
    </xf>
    <xf numFmtId="0" fontId="7" fillId="0" borderId="47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7" fillId="0" borderId="30" xfId="0" applyFont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30" fillId="0" borderId="21" xfId="54" applyFont="1" applyBorder="1" applyAlignment="1" applyProtection="1">
      <alignment horizontal="center" wrapText="1"/>
    </xf>
    <xf numFmtId="0" fontId="0" fillId="0" borderId="0" xfId="0" applyBorder="1" applyAlignment="1">
      <alignment horizontal="center" wrapText="1"/>
    </xf>
    <xf numFmtId="0" fontId="7" fillId="0" borderId="24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20" fillId="0" borderId="20" xfId="0" applyFont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" fontId="0" fillId="0" borderId="1" xfId="0" applyNumberFormat="1" applyBorder="1" applyAlignment="1">
      <alignment horizontal="left" wrapText="1"/>
    </xf>
    <xf numFmtId="0" fontId="5" fillId="0" borderId="3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21" xfId="0" applyFont="1" applyBorder="1" applyAlignment="1">
      <alignment horizontal="left" wrapText="1"/>
    </xf>
    <xf numFmtId="0" fontId="7" fillId="0" borderId="21" xfId="0" applyFont="1" applyBorder="1" applyAlignment="1">
      <alignment horizontal="left" wrapText="1"/>
    </xf>
    <xf numFmtId="0" fontId="0" fillId="0" borderId="58" xfId="0" applyBorder="1" applyAlignment="1">
      <alignment horizontal="left"/>
    </xf>
    <xf numFmtId="1" fontId="0" fillId="0" borderId="1" xfId="0" applyNumberFormat="1" applyBorder="1"/>
    <xf numFmtId="0" fontId="5" fillId="0" borderId="6" xfId="0" applyFont="1" applyBorder="1" applyAlignment="1">
      <alignment horizontal="center" wrapText="1"/>
    </xf>
    <xf numFmtId="1" fontId="2" fillId="0" borderId="0" xfId="0" applyNumberFormat="1" applyFont="1" applyAlignment="1">
      <alignment horizontal="left" wrapText="1"/>
    </xf>
    <xf numFmtId="0" fontId="6" fillId="0" borderId="20" xfId="0" applyFont="1" applyBorder="1" applyAlignment="1">
      <alignment horizontal="center" wrapText="1"/>
    </xf>
    <xf numFmtId="0" fontId="16" fillId="0" borderId="36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" fontId="0" fillId="0" borderId="1" xfId="0" applyNumberFormat="1" applyBorder="1" applyAlignment="1">
      <alignment wrapText="1"/>
    </xf>
    <xf numFmtId="0" fontId="7" fillId="0" borderId="21" xfId="0" applyFont="1" applyBorder="1" applyAlignment="1">
      <alignment wrapText="1"/>
    </xf>
    <xf numFmtId="0" fontId="1" fillId="0" borderId="31" xfId="54" applyFont="1" applyBorder="1" applyAlignment="1" applyProtection="1">
      <alignment wrapText="1"/>
    </xf>
    <xf numFmtId="0" fontId="0" fillId="0" borderId="21" xfId="0" quotePrefix="1" applyBorder="1" applyAlignment="1">
      <alignment horizontal="left" wrapText="1"/>
    </xf>
    <xf numFmtId="0" fontId="17" fillId="0" borderId="38" xfId="54" applyFont="1" applyBorder="1" applyAlignment="1" applyProtection="1">
      <alignment wrapText="1"/>
    </xf>
    <xf numFmtId="1" fontId="2" fillId="0" borderId="0" xfId="0" applyNumberFormat="1" applyFont="1" applyBorder="1" applyAlignment="1">
      <alignment vertical="top" wrapText="1"/>
    </xf>
    <xf numFmtId="0" fontId="16" fillId="0" borderId="36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1" fontId="0" fillId="0" borderId="1" xfId="0" applyNumberFormat="1" applyBorder="1" applyAlignment="1">
      <alignment horizontal="right" wrapText="1"/>
    </xf>
    <xf numFmtId="0" fontId="7" fillId="0" borderId="64" xfId="0" applyFont="1" applyBorder="1" applyAlignment="1">
      <alignment horizontal="right" wrapText="1"/>
    </xf>
    <xf numFmtId="0" fontId="2" fillId="0" borderId="21" xfId="0" applyFont="1" applyBorder="1" applyAlignment="1">
      <alignment horizontal="right" wrapText="1"/>
    </xf>
    <xf numFmtId="0" fontId="0" fillId="0" borderId="0" xfId="0" applyBorder="1" applyAlignment="1">
      <alignment vertical="top" wrapText="1"/>
    </xf>
    <xf numFmtId="0" fontId="2" fillId="0" borderId="0" xfId="0" applyFont="1" applyAlignment="1">
      <alignment vertical="center" wrapText="1"/>
    </xf>
    <xf numFmtId="1" fontId="0" fillId="0" borderId="1" xfId="0" applyNumberFormat="1" applyBorder="1" applyAlignment="1"/>
    <xf numFmtId="0" fontId="20" fillId="0" borderId="2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0" fillId="0" borderId="65" xfId="0" applyFill="1" applyBorder="1" applyAlignment="1"/>
    <xf numFmtId="1" fontId="15" fillId="0" borderId="0" xfId="0" applyNumberFormat="1" applyFont="1" applyBorder="1" applyAlignment="1"/>
    <xf numFmtId="0" fontId="0" fillId="0" borderId="64" xfId="0" applyFill="1" applyBorder="1" applyAlignment="1"/>
    <xf numFmtId="0" fontId="0" fillId="0" borderId="21" xfId="0" applyFill="1" applyBorder="1" applyAlignment="1"/>
    <xf numFmtId="0" fontId="20" fillId="0" borderId="13" xfId="0" applyFont="1" applyBorder="1" applyAlignment="1">
      <alignment wrapText="1"/>
    </xf>
    <xf numFmtId="0" fontId="2" fillId="0" borderId="56" xfId="0" applyFont="1" applyBorder="1" applyAlignment="1">
      <alignment vertical="center"/>
    </xf>
    <xf numFmtId="0" fontId="22" fillId="0" borderId="0" xfId="0" applyFont="1" applyAlignment="1">
      <alignment horizontal="right" vertical="center" wrapText="1"/>
    </xf>
    <xf numFmtId="1" fontId="19" fillId="0" borderId="1" xfId="0" applyNumberFormat="1" applyFont="1" applyBorder="1" applyAlignment="1">
      <alignment horizontal="right" wrapText="1"/>
    </xf>
    <xf numFmtId="1" fontId="19" fillId="0" borderId="0" xfId="0" applyNumberFormat="1" applyFont="1" applyBorder="1" applyAlignment="1">
      <alignment horizontal="right" wrapText="1"/>
    </xf>
    <xf numFmtId="0" fontId="12" fillId="0" borderId="13" xfId="54" applyBorder="1" applyAlignment="1" applyProtection="1"/>
    <xf numFmtId="0" fontId="24" fillId="0" borderId="64" xfId="0" applyFont="1" applyBorder="1" applyAlignment="1">
      <alignment horizontal="right" wrapText="1"/>
    </xf>
    <xf numFmtId="0" fontId="19" fillId="0" borderId="21" xfId="0" applyFont="1" applyBorder="1" applyAlignment="1">
      <alignment horizontal="left" wrapText="1"/>
    </xf>
    <xf numFmtId="0" fontId="23" fillId="0" borderId="26" xfId="0" applyFont="1" applyBorder="1" applyAlignment="1">
      <alignment horizontal="right" wrapText="1"/>
    </xf>
    <xf numFmtId="0" fontId="26" fillId="0" borderId="18" xfId="0" applyFont="1" applyBorder="1" applyAlignment="1">
      <alignment horizontal="right" wrapText="1"/>
    </xf>
    <xf numFmtId="0" fontId="19" fillId="0" borderId="13" xfId="54" applyFont="1" applyBorder="1" applyAlignment="1" applyProtection="1">
      <alignment horizontal="left"/>
    </xf>
    <xf numFmtId="0" fontId="19" fillId="0" borderId="21" xfId="54" applyFont="1" applyBorder="1" applyAlignment="1" applyProtection="1">
      <alignment horizontal="left" wrapText="1"/>
    </xf>
    <xf numFmtId="0" fontId="19" fillId="0" borderId="18" xfId="54" applyFont="1" applyBorder="1" applyAlignment="1" applyProtection="1">
      <alignment horizontal="right"/>
    </xf>
    <xf numFmtId="0" fontId="23" fillId="0" borderId="6" xfId="0" applyFont="1" applyBorder="1" applyAlignment="1">
      <alignment horizontal="right"/>
    </xf>
    <xf numFmtId="0" fontId="19" fillId="0" borderId="3" xfId="0" applyFont="1" applyBorder="1" applyAlignment="1">
      <alignment horizontal="left" wrapText="1"/>
    </xf>
    <xf numFmtId="0" fontId="19" fillId="0" borderId="3" xfId="54" applyFont="1" applyBorder="1" applyAlignment="1" applyProtection="1">
      <alignment horizontal="right" wrapText="1"/>
    </xf>
    <xf numFmtId="0" fontId="23" fillId="0" borderId="3" xfId="0" applyFont="1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22" fillId="0" borderId="0" xfId="0" applyFont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wrapText="1"/>
    </xf>
    <xf numFmtId="0" fontId="23" fillId="0" borderId="26" xfId="0" applyFont="1" applyBorder="1" applyAlignment="1">
      <alignment horizontal="center" wrapText="1"/>
    </xf>
    <xf numFmtId="1" fontId="22" fillId="0" borderId="1" xfId="0" applyNumberFormat="1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wrapText="1"/>
    </xf>
    <xf numFmtId="0" fontId="19" fillId="0" borderId="3" xfId="54" applyFont="1" applyBorder="1" applyAlignment="1" applyProtection="1">
      <alignment horizont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wrapText="1"/>
    </xf>
    <xf numFmtId="0" fontId="23" fillId="0" borderId="6" xfId="0" applyFont="1" applyBorder="1" applyAlignment="1">
      <alignment horizontal="center"/>
    </xf>
    <xf numFmtId="0" fontId="19" fillId="0" borderId="40" xfId="0" applyFont="1" applyBorder="1" applyAlignment="1">
      <alignment horizontal="right" wrapText="1"/>
    </xf>
    <xf numFmtId="0" fontId="19" fillId="0" borderId="42" xfId="0" applyFont="1" applyBorder="1" applyAlignment="1">
      <alignment horizontal="right" wrapText="1"/>
    </xf>
    <xf numFmtId="0" fontId="19" fillId="0" borderId="40" xfId="0" applyFont="1" applyBorder="1" applyAlignment="1">
      <alignment horizontal="left" wrapText="1"/>
    </xf>
    <xf numFmtId="0" fontId="19" fillId="0" borderId="40" xfId="54" applyFont="1" applyBorder="1" applyAlignment="1" applyProtection="1">
      <alignment horizontal="right" wrapText="1"/>
    </xf>
    <xf numFmtId="0" fontId="19" fillId="0" borderId="40" xfId="0" applyFont="1" applyBorder="1" applyAlignment="1">
      <alignment horizontal="center" wrapText="1"/>
    </xf>
    <xf numFmtId="0" fontId="0" fillId="8" borderId="0" xfId="0" applyFill="1" applyAlignment="1">
      <alignment horizontal="right"/>
    </xf>
    <xf numFmtId="0" fontId="0" fillId="6" borderId="6" xfId="0" applyFill="1" applyBorder="1" applyAlignment="1">
      <alignment horizontal="right"/>
    </xf>
    <xf numFmtId="0" fontId="0" fillId="9" borderId="64" xfId="0" applyFill="1" applyBorder="1"/>
    <xf numFmtId="0" fontId="0" fillId="4" borderId="21" xfId="0" applyFill="1" applyBorder="1"/>
    <xf numFmtId="0" fontId="20" fillId="0" borderId="31" xfId="0" applyFont="1" applyBorder="1" applyAlignment="1">
      <alignment horizontal="right" wrapText="1"/>
    </xf>
    <xf numFmtId="0" fontId="0" fillId="12" borderId="36" xfId="0" applyFill="1" applyBorder="1" applyAlignment="1"/>
    <xf numFmtId="0" fontId="0" fillId="10" borderId="0" xfId="0" applyFill="1" applyAlignment="1">
      <alignment horizontal="right"/>
    </xf>
    <xf numFmtId="0" fontId="0" fillId="49" borderId="13" xfId="0" applyFill="1" applyBorder="1" applyAlignment="1">
      <alignment horizontal="right"/>
    </xf>
    <xf numFmtId="0" fontId="0" fillId="7" borderId="21" xfId="0" applyFill="1" applyBorder="1"/>
    <xf numFmtId="0" fontId="20" fillId="49" borderId="0" xfId="0" applyFont="1" applyFill="1" applyAlignment="1">
      <alignment wrapText="1"/>
    </xf>
    <xf numFmtId="0" fontId="0" fillId="8" borderId="20" xfId="0" applyFill="1" applyBorder="1" applyAlignment="1"/>
    <xf numFmtId="0" fontId="0" fillId="9" borderId="59" xfId="0" applyFill="1" applyBorder="1" applyAlignment="1">
      <alignment horizontal="right"/>
    </xf>
    <xf numFmtId="0" fontId="0" fillId="12" borderId="33" xfId="0" applyFill="1" applyBorder="1" applyAlignment="1"/>
    <xf numFmtId="0" fontId="0" fillId="8" borderId="3" xfId="0" applyFill="1" applyBorder="1" applyAlignment="1">
      <alignment horizontal="right"/>
    </xf>
    <xf numFmtId="0" fontId="20" fillId="49" borderId="20" xfId="0" applyFont="1" applyFill="1" applyBorder="1" applyAlignment="1">
      <alignment wrapText="1"/>
    </xf>
    <xf numFmtId="1" fontId="0" fillId="0" borderId="0" xfId="0" applyNumberFormat="1" applyAlignment="1">
      <alignment horizontal="center"/>
    </xf>
    <xf numFmtId="0" fontId="0" fillId="3" borderId="43" xfId="0" applyFill="1" applyBorder="1" applyAlignment="1"/>
    <xf numFmtId="0" fontId="7" fillId="6" borderId="53" xfId="0" applyFont="1" applyFill="1" applyBorder="1" applyAlignment="1">
      <alignment horizontal="right"/>
    </xf>
    <xf numFmtId="0" fontId="20" fillId="0" borderId="43" xfId="0" applyFont="1" applyBorder="1" applyAlignment="1">
      <alignment horizontal="right" wrapText="1"/>
    </xf>
    <xf numFmtId="0" fontId="0" fillId="12" borderId="53" xfId="0" applyFill="1" applyBorder="1" applyAlignment="1"/>
    <xf numFmtId="0" fontId="0" fillId="14" borderId="38" xfId="0" applyFill="1" applyBorder="1" applyAlignment="1">
      <alignment horizontal="right"/>
    </xf>
    <xf numFmtId="0" fontId="0" fillId="49" borderId="56" xfId="0" applyFill="1" applyBorder="1" applyAlignment="1">
      <alignment horizontal="right"/>
    </xf>
    <xf numFmtId="0" fontId="0" fillId="11" borderId="38" xfId="0" applyFill="1" applyBorder="1"/>
    <xf numFmtId="0" fontId="0" fillId="7" borderId="42" xfId="0" applyFill="1" applyBorder="1"/>
    <xf numFmtId="0" fontId="0" fillId="12" borderId="44" xfId="0" applyFill="1" applyBorder="1" applyAlignment="1"/>
    <xf numFmtId="0" fontId="0" fillId="2" borderId="39" xfId="0" applyFill="1" applyBorder="1"/>
    <xf numFmtId="0" fontId="0" fillId="2" borderId="40" xfId="0" applyFill="1" applyBorder="1" applyAlignment="1">
      <alignment horizontal="right"/>
    </xf>
    <xf numFmtId="0" fontId="0" fillId="8" borderId="41" xfId="0" applyFill="1" applyBorder="1" applyAlignment="1"/>
    <xf numFmtId="0" fontId="0" fillId="9" borderId="61" xfId="0" applyFill="1" applyBorder="1" applyAlignment="1">
      <alignment horizontal="right"/>
    </xf>
    <xf numFmtId="0" fontId="7" fillId="6" borderId="43" xfId="0" applyFont="1" applyFill="1" applyBorder="1" applyAlignment="1">
      <alignment horizontal="right"/>
    </xf>
    <xf numFmtId="0" fontId="0" fillId="12" borderId="57" xfId="0" applyFill="1" applyBorder="1" applyAlignment="1"/>
    <xf numFmtId="0" fontId="0" fillId="8" borderId="40" xfId="0" applyFill="1" applyBorder="1" applyAlignment="1">
      <alignment horizontal="right"/>
    </xf>
    <xf numFmtId="0" fontId="0" fillId="10" borderId="0" xfId="0" applyFill="1" applyBorder="1"/>
    <xf numFmtId="0" fontId="0" fillId="3" borderId="47" xfId="0" applyFill="1" applyBorder="1" applyAlignment="1"/>
    <xf numFmtId="0" fontId="0" fillId="9" borderId="17" xfId="0" applyFill="1" applyBorder="1"/>
    <xf numFmtId="0" fontId="0" fillId="2" borderId="30" xfId="0" applyFill="1" applyBorder="1" applyAlignment="1">
      <alignment horizontal="right"/>
    </xf>
    <xf numFmtId="0" fontId="7" fillId="6" borderId="51" xfId="0" applyFont="1" applyFill="1" applyBorder="1" applyAlignment="1">
      <alignment horizontal="right"/>
    </xf>
    <xf numFmtId="0" fontId="0" fillId="8" borderId="12" xfId="0" applyFill="1" applyBorder="1" applyAlignment="1">
      <alignment horizontal="right"/>
    </xf>
    <xf numFmtId="0" fontId="20" fillId="0" borderId="47" xfId="0" applyFont="1" applyBorder="1" applyAlignment="1">
      <alignment horizontal="right" wrapText="1"/>
    </xf>
    <xf numFmtId="0" fontId="0" fillId="12" borderId="51" xfId="0" applyFill="1" applyBorder="1" applyAlignment="1"/>
    <xf numFmtId="0" fontId="0" fillId="10" borderId="0" xfId="0" applyFill="1" applyBorder="1" applyAlignment="1">
      <alignment horizontal="right"/>
    </xf>
    <xf numFmtId="0" fontId="0" fillId="14" borderId="23" xfId="0" applyFill="1" applyBorder="1" applyAlignment="1">
      <alignment horizontal="right"/>
    </xf>
    <xf numFmtId="0" fontId="0" fillId="2" borderId="12" xfId="0" applyFill="1" applyBorder="1"/>
    <xf numFmtId="0" fontId="0" fillId="9" borderId="60" xfId="0" applyFill="1" applyBorder="1" applyAlignment="1">
      <alignment horizontal="right"/>
    </xf>
    <xf numFmtId="0" fontId="0" fillId="49" borderId="28" xfId="0" applyFill="1" applyBorder="1" applyAlignment="1">
      <alignment horizontal="right"/>
    </xf>
    <xf numFmtId="0" fontId="0" fillId="11" borderId="23" xfId="0" applyFill="1" applyBorder="1"/>
    <xf numFmtId="0" fontId="0" fillId="7" borderId="30" xfId="0" applyFill="1" applyBorder="1"/>
    <xf numFmtId="0" fontId="0" fillId="12" borderId="24" xfId="0" applyFill="1" applyBorder="1" applyAlignment="1"/>
    <xf numFmtId="0" fontId="0" fillId="2" borderId="4" xfId="0" applyFill="1" applyBorder="1"/>
    <xf numFmtId="0" fontId="0" fillId="12" borderId="28" xfId="0" applyFill="1" applyBorder="1" applyAlignment="1"/>
    <xf numFmtId="0" fontId="0" fillId="8" borderId="2" xfId="0" applyFill="1" applyBorder="1" applyAlignment="1"/>
    <xf numFmtId="0" fontId="0" fillId="9" borderId="62" xfId="0" applyFill="1" applyBorder="1" applyAlignment="1">
      <alignment horizontal="right"/>
    </xf>
    <xf numFmtId="0" fontId="7" fillId="6" borderId="47" xfId="0" applyFont="1" applyFill="1" applyBorder="1" applyAlignment="1">
      <alignment horizontal="right"/>
    </xf>
    <xf numFmtId="0" fontId="0" fillId="12" borderId="52" xfId="0" applyFill="1" applyBorder="1" applyAlignment="1"/>
    <xf numFmtId="0" fontId="0" fillId="6" borderId="2" xfId="0" applyFill="1" applyBorder="1"/>
    <xf numFmtId="0" fontId="0" fillId="8" borderId="4" xfId="0" applyFill="1" applyBorder="1" applyAlignment="1">
      <alignment horizontal="right"/>
    </xf>
    <xf numFmtId="0" fontId="0" fillId="0" borderId="83" xfId="0" applyBorder="1"/>
    <xf numFmtId="0" fontId="0" fillId="10" borderId="12" xfId="0" applyFill="1" applyBorder="1"/>
    <xf numFmtId="0" fontId="2" fillId="0" borderId="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9" borderId="66" xfId="0" applyFill="1" applyBorder="1"/>
    <xf numFmtId="0" fontId="20" fillId="0" borderId="32" xfId="0" applyFont="1" applyBorder="1" applyAlignment="1">
      <alignment horizontal="right" wrapText="1"/>
    </xf>
    <xf numFmtId="0" fontId="0" fillId="14" borderId="19" xfId="0" applyFill="1" applyBorder="1" applyAlignment="1">
      <alignment horizontal="right"/>
    </xf>
    <xf numFmtId="0" fontId="0" fillId="9" borderId="15" xfId="0" applyFill="1" applyBorder="1" applyAlignment="1">
      <alignment horizontal="right"/>
    </xf>
    <xf numFmtId="0" fontId="0" fillId="49" borderId="25" xfId="0" applyFill="1" applyBorder="1" applyAlignment="1">
      <alignment horizontal="right"/>
    </xf>
    <xf numFmtId="0" fontId="0" fillId="7" borderId="37" xfId="0" applyFill="1" applyBorder="1"/>
    <xf numFmtId="0" fontId="0" fillId="0" borderId="48" xfId="0" applyBorder="1" applyAlignment="1">
      <alignment horizontal="right" wrapText="1"/>
    </xf>
    <xf numFmtId="0" fontId="0" fillId="2" borderId="48" xfId="0" applyFill="1" applyBorder="1"/>
    <xf numFmtId="0" fontId="0" fillId="8" borderId="22" xfId="0" applyFill="1" applyBorder="1" applyAlignment="1"/>
    <xf numFmtId="0" fontId="0" fillId="9" borderId="63" xfId="0" applyFill="1" applyBorder="1" applyAlignment="1">
      <alignment horizontal="right"/>
    </xf>
    <xf numFmtId="0" fontId="0" fillId="12" borderId="54" xfId="0" applyFill="1" applyBorder="1" applyAlignment="1"/>
    <xf numFmtId="0" fontId="0" fillId="6" borderId="22" xfId="0" applyFill="1" applyBorder="1"/>
    <xf numFmtId="0" fontId="0" fillId="8" borderId="5" xfId="0" applyFill="1" applyBorder="1" applyAlignment="1">
      <alignment horizontal="right"/>
    </xf>
    <xf numFmtId="0" fontId="0" fillId="10" borderId="10" xfId="0" applyFill="1" applyBorder="1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0" fillId="0" borderId="45" xfId="0" applyFont="1" applyBorder="1" applyAlignment="1">
      <alignment horizontal="right" wrapText="1"/>
    </xf>
    <xf numFmtId="0" fontId="0" fillId="12" borderId="50" xfId="0" applyFill="1" applyBorder="1" applyAlignment="1"/>
    <xf numFmtId="0" fontId="1" fillId="9" borderId="0" xfId="0" applyFont="1" applyFill="1"/>
    <xf numFmtId="0" fontId="1" fillId="9" borderId="26" xfId="0" applyFont="1" applyFill="1" applyBorder="1"/>
    <xf numFmtId="0" fontId="0" fillId="49" borderId="9" xfId="0" applyFill="1" applyBorder="1" applyAlignment="1">
      <alignment horizontal="right"/>
    </xf>
    <xf numFmtId="0" fontId="0" fillId="7" borderId="7" xfId="0" applyFill="1" applyBorder="1"/>
    <xf numFmtId="0" fontId="0" fillId="8" borderId="14" xfId="0" applyFill="1" applyBorder="1" applyAlignment="1"/>
    <xf numFmtId="0" fontId="1" fillId="9" borderId="59" xfId="0" applyFont="1" applyFill="1" applyBorder="1" applyAlignment="1">
      <alignment horizontal="right"/>
    </xf>
    <xf numFmtId="0" fontId="0" fillId="12" borderId="35" xfId="0" applyFill="1" applyBorder="1" applyAlignment="1"/>
    <xf numFmtId="0" fontId="0" fillId="49" borderId="0" xfId="0" applyFill="1"/>
    <xf numFmtId="0" fontId="0" fillId="49" borderId="13" xfId="0" applyFill="1" applyBorder="1"/>
    <xf numFmtId="0" fontId="2" fillId="0" borderId="46" xfId="0" applyFont="1" applyBorder="1" applyAlignment="1">
      <alignment horizontal="center" vertical="center" wrapText="1"/>
    </xf>
    <xf numFmtId="0" fontId="0" fillId="3" borderId="10" xfId="0" applyFill="1" applyBorder="1"/>
    <xf numFmtId="0" fontId="0" fillId="2" borderId="37" xfId="0" applyFill="1" applyBorder="1" applyAlignment="1">
      <alignment horizontal="right"/>
    </xf>
    <xf numFmtId="0" fontId="0" fillId="12" borderId="55" xfId="0" applyFill="1" applyBorder="1" applyAlignment="1"/>
    <xf numFmtId="0" fontId="0" fillId="3" borderId="10" xfId="0" applyFill="1" applyBorder="1" applyAlignment="1">
      <alignment horizontal="right"/>
    </xf>
    <xf numFmtId="0" fontId="0" fillId="10" borderId="10" xfId="0" applyFill="1" applyBorder="1" applyAlignment="1">
      <alignment horizontal="right"/>
    </xf>
    <xf numFmtId="0" fontId="0" fillId="49" borderId="19" xfId="0" applyFill="1" applyBorder="1" applyAlignment="1">
      <alignment wrapText="1"/>
    </xf>
    <xf numFmtId="0" fontId="1" fillId="9" borderId="10" xfId="0" applyFont="1" applyFill="1" applyBorder="1"/>
    <xf numFmtId="0" fontId="1" fillId="9" borderId="15" xfId="0" applyFont="1" applyFill="1" applyBorder="1"/>
    <xf numFmtId="0" fontId="0" fillId="0" borderId="5" xfId="0" applyBorder="1" applyAlignment="1">
      <alignment horizontal="left" wrapText="1"/>
    </xf>
    <xf numFmtId="0" fontId="0" fillId="2" borderId="5" xfId="0" applyFill="1" applyBorder="1" applyAlignment="1">
      <alignment horizontal="right"/>
    </xf>
    <xf numFmtId="0" fontId="20" fillId="49" borderId="22" xfId="0" applyFont="1" applyFill="1" applyBorder="1" applyAlignment="1">
      <alignment wrapText="1"/>
    </xf>
    <xf numFmtId="0" fontId="1" fillId="9" borderId="63" xfId="0" applyFont="1" applyFill="1" applyBorder="1" applyAlignment="1">
      <alignment horizontal="right"/>
    </xf>
    <xf numFmtId="0" fontId="0" fillId="3" borderId="54" xfId="0" applyFill="1" applyBorder="1" applyAlignment="1"/>
    <xf numFmtId="0" fontId="0" fillId="3" borderId="5" xfId="0" applyFill="1" applyBorder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0" fontId="0" fillId="4" borderId="7" xfId="0" applyFill="1" applyBorder="1"/>
    <xf numFmtId="0" fontId="7" fillId="3" borderId="50" xfId="0" applyFont="1" applyFill="1" applyBorder="1" applyAlignment="1">
      <alignment horizontal="right"/>
    </xf>
    <xf numFmtId="0" fontId="0" fillId="12" borderId="50" xfId="0" applyFill="1" applyBorder="1" applyAlignment="1">
      <alignment horizontal="center"/>
    </xf>
    <xf numFmtId="0" fontId="0" fillId="49" borderId="8" xfId="0" applyFill="1" applyBorder="1" applyAlignment="1">
      <alignment wrapText="1"/>
    </xf>
    <xf numFmtId="0" fontId="0" fillId="49" borderId="9" xfId="0" applyFill="1" applyBorder="1"/>
    <xf numFmtId="0" fontId="1" fillId="3" borderId="0" xfId="0" applyFont="1" applyFill="1" applyAlignment="1">
      <alignment horizontal="right"/>
    </xf>
    <xf numFmtId="0" fontId="20" fillId="49" borderId="14" xfId="0" applyFont="1" applyFill="1" applyBorder="1" applyAlignment="1">
      <alignment wrapText="1"/>
    </xf>
    <xf numFmtId="0" fontId="0" fillId="12" borderId="36" xfId="0" applyFill="1" applyBorder="1" applyAlignment="1">
      <alignment horizontal="center"/>
    </xf>
    <xf numFmtId="0" fontId="7" fillId="3" borderId="36" xfId="0" applyFont="1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47" borderId="31" xfId="0" applyFill="1" applyBorder="1" applyAlignment="1">
      <alignment horizontal="left"/>
    </xf>
    <xf numFmtId="0" fontId="1" fillId="9" borderId="9" xfId="0" applyFont="1" applyFill="1" applyBorder="1"/>
    <xf numFmtId="0" fontId="1" fillId="9" borderId="35" xfId="0" applyFont="1" applyFill="1" applyBorder="1"/>
    <xf numFmtId="0" fontId="1" fillId="9" borderId="9" xfId="0" applyFont="1" applyFill="1" applyBorder="1" applyAlignment="1">
      <alignment horizontal="right"/>
    </xf>
    <xf numFmtId="0" fontId="0" fillId="10" borderId="9" xfId="0" applyFill="1" applyBorder="1"/>
    <xf numFmtId="0" fontId="0" fillId="13" borderId="14" xfId="0" applyFill="1" applyBorder="1" applyAlignment="1"/>
    <xf numFmtId="0" fontId="0" fillId="3" borderId="7" xfId="0" applyFill="1" applyBorder="1" applyAlignment="1">
      <alignment horizontal="right"/>
    </xf>
    <xf numFmtId="0" fontId="1" fillId="9" borderId="0" xfId="0" applyFont="1" applyFill="1" applyBorder="1"/>
    <xf numFmtId="0" fontId="1" fillId="9" borderId="26" xfId="0" applyFont="1" applyFill="1" applyBorder="1" applyAlignment="1">
      <alignment horizontal="right"/>
    </xf>
    <xf numFmtId="0" fontId="0" fillId="13" borderId="20" xfId="0" applyFill="1" applyBorder="1" applyAlignment="1"/>
    <xf numFmtId="0" fontId="1" fillId="9" borderId="15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0" fillId="2" borderId="18" xfId="0" applyFill="1" applyBorder="1" applyAlignment="1">
      <alignment horizontal="left"/>
    </xf>
    <xf numFmtId="0" fontId="1" fillId="0" borderId="0" xfId="0" applyFont="1" applyAlignment="1">
      <alignment horizontal="right"/>
    </xf>
    <xf numFmtId="0" fontId="10" fillId="4" borderId="13" xfId="0" applyFont="1" applyFill="1" applyBorder="1" applyAlignment="1">
      <alignment horizontal="center"/>
    </xf>
    <xf numFmtId="0" fontId="0" fillId="4" borderId="18" xfId="0" applyFill="1" applyBorder="1" applyAlignment="1">
      <alignment horizontal="left"/>
    </xf>
    <xf numFmtId="0" fontId="3" fillId="0" borderId="46" xfId="0" applyFont="1" applyBorder="1" applyAlignment="1">
      <alignment horizontal="center" wrapText="1"/>
    </xf>
    <xf numFmtId="0" fontId="0" fillId="12" borderId="48" xfId="0" applyFill="1" applyBorder="1" applyAlignment="1"/>
    <xf numFmtId="0" fontId="0" fillId="0" borderId="46" xfId="0" applyBorder="1" applyAlignment="1">
      <alignment horizontal="right" wrapText="1"/>
    </xf>
    <xf numFmtId="0" fontId="0" fillId="0" borderId="5" xfId="0" applyBorder="1" applyAlignment="1">
      <alignment horizontal="left"/>
    </xf>
    <xf numFmtId="0" fontId="26" fillId="0" borderId="8" xfId="0" applyFont="1" applyBorder="1"/>
    <xf numFmtId="0" fontId="0" fillId="8" borderId="0" xfId="0" applyFill="1" applyAlignment="1">
      <alignment horizontal="right" wrapText="1"/>
    </xf>
    <xf numFmtId="0" fontId="0" fillId="3" borderId="81" xfId="0" applyFill="1" applyBorder="1" applyAlignment="1"/>
    <xf numFmtId="0" fontId="10" fillId="3" borderId="82" xfId="0" applyFont="1" applyFill="1" applyBorder="1" applyAlignment="1">
      <alignment horizontal="left"/>
    </xf>
    <xf numFmtId="0" fontId="0" fillId="12" borderId="64" xfId="0" applyFill="1" applyBorder="1" applyAlignment="1"/>
    <xf numFmtId="0" fontId="10" fillId="6" borderId="11" xfId="0" applyFont="1" applyFill="1" applyBorder="1" applyAlignment="1">
      <alignment horizontal="center"/>
    </xf>
    <xf numFmtId="0" fontId="0" fillId="12" borderId="80" xfId="0" applyFill="1" applyBorder="1" applyAlignment="1"/>
    <xf numFmtId="0" fontId="7" fillId="0" borderId="40" xfId="0" applyFont="1" applyBorder="1" applyAlignment="1">
      <alignment horizontal="center"/>
    </xf>
    <xf numFmtId="0" fontId="12" fillId="0" borderId="8" xfId="54" applyBorder="1" applyAlignment="1" applyProtection="1"/>
    <xf numFmtId="1" fontId="3" fillId="0" borderId="0" xfId="0" applyNumberFormat="1" applyFont="1" applyBorder="1" applyAlignment="1">
      <alignment horizontal="center" wrapText="1"/>
    </xf>
    <xf numFmtId="0" fontId="0" fillId="0" borderId="81" xfId="0" applyBorder="1" applyAlignment="1">
      <alignment wrapText="1"/>
    </xf>
    <xf numFmtId="0" fontId="7" fillId="6" borderId="65" xfId="0" applyFont="1" applyFill="1" applyBorder="1" applyAlignment="1">
      <alignment horizontal="right"/>
    </xf>
    <xf numFmtId="0" fontId="0" fillId="2" borderId="46" xfId="0" applyFill="1" applyBorder="1" applyAlignment="1">
      <alignment horizontal="right"/>
    </xf>
    <xf numFmtId="0" fontId="0" fillId="12" borderId="26" xfId="0" applyFill="1" applyBorder="1" applyAlignment="1"/>
    <xf numFmtId="0" fontId="0" fillId="0" borderId="46" xfId="0" applyBorder="1" applyAlignment="1">
      <alignment wrapText="1"/>
    </xf>
    <xf numFmtId="0" fontId="0" fillId="8" borderId="40" xfId="0" applyFill="1" applyBorder="1" applyAlignment="1">
      <alignment horizontal="right" wrapText="1"/>
    </xf>
    <xf numFmtId="0" fontId="7" fillId="2" borderId="0" xfId="0" applyFont="1" applyFill="1"/>
    <xf numFmtId="0" fontId="0" fillId="6" borderId="0" xfId="0" applyFill="1" applyAlignment="1">
      <alignment horizontal="right" wrapText="1"/>
    </xf>
    <xf numFmtId="0" fontId="0" fillId="9" borderId="36" xfId="0" applyFill="1" applyBorder="1" applyAlignment="1">
      <alignment wrapText="1"/>
    </xf>
    <xf numFmtId="0" fontId="0" fillId="8" borderId="21" xfId="0" applyFill="1" applyBorder="1" applyAlignment="1">
      <alignment horizontal="right" wrapText="1"/>
    </xf>
    <xf numFmtId="0" fontId="0" fillId="2" borderId="0" xfId="0" applyFill="1" applyAlignment="1">
      <alignment horizontal="center" wrapText="1"/>
    </xf>
    <xf numFmtId="0" fontId="0" fillId="0" borderId="11" xfId="0" applyBorder="1" applyAlignment="1">
      <alignment wrapText="1"/>
    </xf>
    <xf numFmtId="0" fontId="20" fillId="0" borderId="6" xfId="0" applyFont="1" applyBorder="1" applyAlignment="1">
      <alignment horizontal="left" wrapText="1"/>
    </xf>
    <xf numFmtId="0" fontId="0" fillId="49" borderId="20" xfId="0" applyFill="1" applyBorder="1"/>
    <xf numFmtId="0" fontId="0" fillId="8" borderId="21" xfId="0" applyFill="1" applyBorder="1" applyAlignment="1">
      <alignment horizontal="right"/>
    </xf>
    <xf numFmtId="0" fontId="0" fillId="47" borderId="18" xfId="0" applyFill="1" applyBorder="1" applyAlignment="1">
      <alignment horizontal="left"/>
    </xf>
    <xf numFmtId="0" fontId="0" fillId="51" borderId="20" xfId="0" applyFill="1" applyBorder="1"/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wrapText="1"/>
    </xf>
    <xf numFmtId="0" fontId="0" fillId="49" borderId="10" xfId="0" applyFill="1" applyBorder="1"/>
    <xf numFmtId="0" fontId="0" fillId="9" borderId="55" xfId="0" applyFill="1" applyBorder="1"/>
    <xf numFmtId="0" fontId="0" fillId="8" borderId="37" xfId="0" applyFill="1" applyBorder="1" applyAlignment="1">
      <alignment horizontal="right" wrapText="1"/>
    </xf>
    <xf numFmtId="0" fontId="0" fillId="49" borderId="25" xfId="0" applyFill="1" applyBorder="1"/>
    <xf numFmtId="0" fontId="7" fillId="0" borderId="48" xfId="0" applyFont="1" applyBorder="1" applyAlignment="1">
      <alignment horizontal="center"/>
    </xf>
    <xf numFmtId="0" fontId="3" fillId="6" borderId="10" xfId="0" applyFont="1" applyFill="1" applyBorder="1" applyAlignment="1">
      <alignment horizontal="center" vertical="center" wrapText="1"/>
    </xf>
    <xf numFmtId="0" fontId="20" fillId="0" borderId="48" xfId="0" applyFont="1" applyBorder="1" applyAlignment="1">
      <alignment horizontal="left" wrapText="1"/>
    </xf>
    <xf numFmtId="0" fontId="0" fillId="6" borderId="3" xfId="0" applyFill="1" applyBorder="1" applyAlignment="1">
      <alignment horizontal="right"/>
    </xf>
    <xf numFmtId="0" fontId="20" fillId="0" borderId="14" xfId="0" applyFont="1" applyBorder="1" applyAlignment="1">
      <alignment wrapText="1"/>
    </xf>
    <xf numFmtId="1" fontId="0" fillId="0" borderId="8" xfId="0" applyNumberFormat="1" applyBorder="1" applyAlignment="1">
      <alignment horizontal="left"/>
    </xf>
    <xf numFmtId="0" fontId="20" fillId="0" borderId="13" xfId="0" applyFont="1" applyBorder="1" applyAlignment="1">
      <alignment horizontal="left" wrapText="1"/>
    </xf>
    <xf numFmtId="1" fontId="0" fillId="0" borderId="1" xfId="0" applyNumberForma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67" xfId="0" applyBorder="1" applyAlignment="1">
      <alignment horizontal="center"/>
    </xf>
    <xf numFmtId="0" fontId="0" fillId="2" borderId="67" xfId="0" applyFill="1" applyBorder="1" applyAlignment="1">
      <alignment horizontal="right"/>
    </xf>
    <xf numFmtId="0" fontId="0" fillId="2" borderId="70" xfId="0" applyFill="1" applyBorder="1" applyAlignment="1">
      <alignment horizontal="right"/>
    </xf>
    <xf numFmtId="0" fontId="0" fillId="0" borderId="75" xfId="0" applyBorder="1" applyAlignment="1">
      <alignment horizontal="left"/>
    </xf>
    <xf numFmtId="0" fontId="0" fillId="6" borderId="72" xfId="0" applyFill="1" applyBorder="1" applyAlignment="1">
      <alignment horizontal="right"/>
    </xf>
    <xf numFmtId="0" fontId="20" fillId="0" borderId="70" xfId="0" applyFont="1" applyBorder="1" applyAlignment="1">
      <alignment wrapText="1"/>
    </xf>
    <xf numFmtId="1" fontId="15" fillId="0" borderId="3" xfId="0" applyNumberFormat="1" applyFont="1" applyBorder="1" applyAlignment="1">
      <alignment horizontal="left"/>
    </xf>
    <xf numFmtId="1" fontId="15" fillId="11" borderId="0" xfId="0" applyNumberFormat="1" applyFont="1" applyFill="1" applyBorder="1" applyAlignment="1">
      <alignment horizontal="center" wrapText="1"/>
    </xf>
    <xf numFmtId="1" fontId="15" fillId="11" borderId="1" xfId="0" applyNumberFormat="1" applyFont="1" applyFill="1" applyBorder="1" applyAlignment="1">
      <alignment horizontal="center" wrapText="1"/>
    </xf>
    <xf numFmtId="1" fontId="15" fillId="0" borderId="3" xfId="0" applyNumberFormat="1" applyFont="1" applyBorder="1" applyAlignment="1">
      <alignment horizontal="left" wrapText="1"/>
    </xf>
    <xf numFmtId="1" fontId="15" fillId="11" borderId="9" xfId="0" applyNumberFormat="1" applyFont="1" applyFill="1" applyBorder="1" applyAlignment="1">
      <alignment horizontal="center" wrapText="1"/>
    </xf>
    <xf numFmtId="1" fontId="15" fillId="11" borderId="8" xfId="0" applyNumberFormat="1" applyFont="1" applyFill="1" applyBorder="1" applyAlignment="1">
      <alignment horizontal="center" wrapText="1"/>
    </xf>
    <xf numFmtId="1" fontId="2" fillId="11" borderId="0" xfId="0" applyNumberFormat="1" applyFont="1" applyFill="1" applyAlignment="1">
      <alignment horizontal="center" wrapText="1"/>
    </xf>
    <xf numFmtId="1" fontId="2" fillId="11" borderId="1" xfId="0" applyNumberFormat="1" applyFont="1" applyFill="1" applyBorder="1" applyAlignment="1">
      <alignment horizontal="center" wrapText="1"/>
    </xf>
    <xf numFmtId="1" fontId="15" fillId="11" borderId="0" xfId="0" applyNumberFormat="1" applyFont="1" applyFill="1" applyAlignment="1">
      <alignment horizontal="center" wrapText="1"/>
    </xf>
    <xf numFmtId="0" fontId="0" fillId="10" borderId="0" xfId="0" applyFill="1" applyAlignment="1">
      <alignment horizontal="right" wrapText="1"/>
    </xf>
    <xf numFmtId="0" fontId="0" fillId="2" borderId="0" xfId="0" applyFill="1" applyAlignment="1">
      <alignment wrapText="1"/>
    </xf>
    <xf numFmtId="1" fontId="2" fillId="11" borderId="19" xfId="0" applyNumberFormat="1" applyFont="1" applyFill="1" applyBorder="1" applyAlignment="1">
      <alignment horizontal="center" wrapText="1"/>
    </xf>
    <xf numFmtId="0" fontId="0" fillId="47" borderId="37" xfId="0" applyFill="1" applyBorder="1" applyAlignment="1">
      <alignment horizontal="left"/>
    </xf>
    <xf numFmtId="0" fontId="0" fillId="47" borderId="13" xfId="0" applyFill="1" applyBorder="1" applyAlignment="1">
      <alignment horizontal="left"/>
    </xf>
    <xf numFmtId="0" fontId="0" fillId="0" borderId="56" xfId="0" applyBorder="1" applyAlignment="1">
      <alignment horizontal="left"/>
    </xf>
    <xf numFmtId="0" fontId="0" fillId="0" borderId="79" xfId="0" applyBorder="1" applyAlignment="1">
      <alignment horizontal="left"/>
    </xf>
    <xf numFmtId="0" fontId="14" fillId="0" borderId="6" xfId="0" applyFont="1" applyFill="1" applyBorder="1" applyAlignment="1">
      <alignment horizontal="left" wrapText="1"/>
    </xf>
    <xf numFmtId="1" fontId="2" fillId="0" borderId="0" xfId="0" applyNumberFormat="1" applyFont="1" applyBorder="1" applyAlignment="1">
      <alignment horizontal="left" vertical="top" wrapText="1"/>
    </xf>
    <xf numFmtId="0" fontId="14" fillId="0" borderId="6" xfId="0" applyFont="1" applyFill="1" applyBorder="1" applyAlignment="1">
      <alignment wrapText="1"/>
    </xf>
    <xf numFmtId="0" fontId="16" fillId="0" borderId="0" xfId="0" applyFont="1"/>
    <xf numFmtId="0" fontId="32" fillId="0" borderId="0" xfId="0" applyFont="1"/>
    <xf numFmtId="0" fontId="2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62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12" fillId="0" borderId="0" xfId="54" applyAlignment="1" applyProtection="1">
      <alignment wrapText="1"/>
    </xf>
    <xf numFmtId="0" fontId="63" fillId="0" borderId="0" xfId="0" applyFont="1"/>
    <xf numFmtId="0" fontId="6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34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64" fillId="0" borderId="0" xfId="0" applyFont="1" applyAlignment="1">
      <alignment wrapText="1"/>
    </xf>
    <xf numFmtId="0" fontId="36" fillId="0" borderId="0" xfId="0" applyFont="1" applyAlignment="1">
      <alignment wrapText="1"/>
    </xf>
    <xf numFmtId="0" fontId="37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65" fillId="0" borderId="0" xfId="0" applyFont="1" applyAlignment="1">
      <alignment wrapText="1"/>
    </xf>
    <xf numFmtId="0" fontId="35" fillId="0" borderId="0" xfId="0" applyFont="1" applyAlignment="1">
      <alignment wrapText="1"/>
    </xf>
    <xf numFmtId="0" fontId="5" fillId="0" borderId="0" xfId="0" applyFont="1" applyAlignment="1">
      <alignment wrapText="1"/>
    </xf>
    <xf numFmtId="14" fontId="9" fillId="0" borderId="0" xfId="0" applyNumberFormat="1" applyFont="1" applyAlignment="1">
      <alignment wrapText="1"/>
    </xf>
    <xf numFmtId="0" fontId="39" fillId="0" borderId="0" xfId="0" applyFont="1" applyAlignment="1">
      <alignment wrapText="1"/>
    </xf>
    <xf numFmtId="0" fontId="6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12" fillId="0" borderId="0" xfId="54" applyAlignment="1" applyProtection="1">
      <alignment horizontal="center"/>
    </xf>
    <xf numFmtId="0" fontId="9" fillId="0" borderId="0" xfId="0" applyFont="1" applyAlignment="1">
      <alignment horizontal="center"/>
    </xf>
    <xf numFmtId="0" fontId="12" fillId="0" borderId="0" xfId="54" applyNumberForma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14" fontId="0" fillId="0" borderId="0" xfId="0" applyNumberFormat="1"/>
    <xf numFmtId="0" fontId="0" fillId="0" borderId="0" xfId="0" quotePrefix="1"/>
    <xf numFmtId="0" fontId="67" fillId="0" borderId="0" xfId="0" applyFont="1" applyAlignment="1">
      <alignment wrapText="1"/>
    </xf>
    <xf numFmtId="0" fontId="7" fillId="0" borderId="0" xfId="0" applyFont="1"/>
    <xf numFmtId="0" fontId="7" fillId="0" borderId="0" xfId="54" applyFont="1" applyAlignment="1" applyProtection="1">
      <alignment wrapText="1"/>
    </xf>
    <xf numFmtId="0" fontId="68" fillId="0" borderId="0" xfId="0" applyFont="1" applyAlignment="1">
      <alignment wrapText="1"/>
    </xf>
    <xf numFmtId="0" fontId="67" fillId="0" borderId="0" xfId="0" applyFont="1"/>
    <xf numFmtId="0" fontId="69" fillId="0" borderId="0" xfId="0" applyFont="1" applyAlignment="1">
      <alignment wrapText="1"/>
    </xf>
  </cellXfs>
  <cellStyles count="68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Calculation" xfId="44" builtinId="22" customBuiltin="1"/>
    <cellStyle name="Check Cell" xfId="45" builtinId="23" customBuiltin="1"/>
    <cellStyle name="Currency 2" xfId="46" xr:uid="{00000000-0005-0000-0000-00002D000000}"/>
    <cellStyle name="Currency 3" xfId="47" xr:uid="{00000000-0005-0000-0000-00002E000000}"/>
    <cellStyle name="Explanatory Text" xfId="48" builtinId="53" customBuiltin="1"/>
    <cellStyle name="Good" xfId="49" builtinId="26" customBuiltin="1"/>
    <cellStyle name="Heading 1" xfId="50" builtinId="16" customBuiltin="1"/>
    <cellStyle name="Heading 2" xfId="51" builtinId="17" customBuiltin="1"/>
    <cellStyle name="Heading 3" xfId="52" builtinId="18" customBuiltin="1"/>
    <cellStyle name="Heading 4" xfId="53" builtinId="19" customBuiltin="1"/>
    <cellStyle name="Hyperlink" xfId="54" builtinId="8"/>
    <cellStyle name="Input" xfId="55" builtinId="20" customBuiltin="1"/>
    <cellStyle name="Linked Cell" xfId="56" builtinId="24" customBuiltin="1"/>
    <cellStyle name="Neutral" xfId="57" builtinId="28" customBuiltin="1"/>
    <cellStyle name="Neutral 2" xfId="58" xr:uid="{00000000-0005-0000-0000-000039000000}"/>
    <cellStyle name="Normal" xfId="0" builtinId="0"/>
    <cellStyle name="Normal 2" xfId="59" xr:uid="{00000000-0005-0000-0000-00003B000000}"/>
    <cellStyle name="Normal 3" xfId="60" xr:uid="{00000000-0005-0000-0000-00003C000000}"/>
    <cellStyle name="Normal 4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otal" xfId="66" builtinId="25" customBuiltin="1"/>
    <cellStyle name="Warning Text" xfId="6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511" name="AutoShape 116" descr="transparent">
          <a:extLst>
            <a:ext uri="{FF2B5EF4-FFF2-40B4-BE49-F238E27FC236}">
              <a16:creationId xmlns:a16="http://schemas.microsoft.com/office/drawing/2014/main" id="{00000000-0008-0000-0000-00001F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609600</xdr:colOff>
      <xdr:row>65</xdr:row>
      <xdr:rowOff>104775</xdr:rowOff>
    </xdr:to>
    <xdr:sp macro="" textlink="">
      <xdr:nvSpPr>
        <xdr:cNvPr id="1012512" name="AutoShape 117" descr="transparent">
          <a:extLst>
            <a:ext uri="{FF2B5EF4-FFF2-40B4-BE49-F238E27FC236}">
              <a16:creationId xmlns:a16="http://schemas.microsoft.com/office/drawing/2014/main" id="{00000000-0008-0000-0000-000020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335565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609600</xdr:colOff>
      <xdr:row>65</xdr:row>
      <xdr:rowOff>104775</xdr:rowOff>
    </xdr:to>
    <xdr:sp macro="" textlink="">
      <xdr:nvSpPr>
        <xdr:cNvPr id="1012513" name="AutoShape 118" descr="transparent">
          <a:extLst>
            <a:ext uri="{FF2B5EF4-FFF2-40B4-BE49-F238E27FC236}">
              <a16:creationId xmlns:a16="http://schemas.microsoft.com/office/drawing/2014/main" id="{00000000-0008-0000-0000-000021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335565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609600</xdr:colOff>
      <xdr:row>65</xdr:row>
      <xdr:rowOff>104775</xdr:rowOff>
    </xdr:to>
    <xdr:sp macro="" textlink="">
      <xdr:nvSpPr>
        <xdr:cNvPr id="1012514" name="AutoShape 119" descr="transparent">
          <a:extLst>
            <a:ext uri="{FF2B5EF4-FFF2-40B4-BE49-F238E27FC236}">
              <a16:creationId xmlns:a16="http://schemas.microsoft.com/office/drawing/2014/main" id="{00000000-0008-0000-0000-000022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335565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515" name="AutoShape 120" descr="transparent">
          <a:extLst>
            <a:ext uri="{FF2B5EF4-FFF2-40B4-BE49-F238E27FC236}">
              <a16:creationId xmlns:a16="http://schemas.microsoft.com/office/drawing/2014/main" id="{00000000-0008-0000-0000-000023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516" name="AutoShape 121" descr="transparent">
          <a:extLst>
            <a:ext uri="{FF2B5EF4-FFF2-40B4-BE49-F238E27FC236}">
              <a16:creationId xmlns:a16="http://schemas.microsoft.com/office/drawing/2014/main" id="{00000000-0008-0000-0000-000024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517" name="AutoShape 122" descr="transparent">
          <a:extLst>
            <a:ext uri="{FF2B5EF4-FFF2-40B4-BE49-F238E27FC236}">
              <a16:creationId xmlns:a16="http://schemas.microsoft.com/office/drawing/2014/main" id="{00000000-0008-0000-0000-000025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518" name="AutoShape 123" descr="transparent">
          <a:extLst>
            <a:ext uri="{FF2B5EF4-FFF2-40B4-BE49-F238E27FC236}">
              <a16:creationId xmlns:a16="http://schemas.microsoft.com/office/drawing/2014/main" id="{00000000-0008-0000-0000-000026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519" name="AutoShape 124" descr="transparent">
          <a:extLst>
            <a:ext uri="{FF2B5EF4-FFF2-40B4-BE49-F238E27FC236}">
              <a16:creationId xmlns:a16="http://schemas.microsoft.com/office/drawing/2014/main" id="{00000000-0008-0000-0000-000027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520" name="AutoShape 125" descr="transparent">
          <a:extLst>
            <a:ext uri="{FF2B5EF4-FFF2-40B4-BE49-F238E27FC236}">
              <a16:creationId xmlns:a16="http://schemas.microsoft.com/office/drawing/2014/main" id="{00000000-0008-0000-0000-000028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521" name="AutoShape 126" descr="transparent">
          <a:extLst>
            <a:ext uri="{FF2B5EF4-FFF2-40B4-BE49-F238E27FC236}">
              <a16:creationId xmlns:a16="http://schemas.microsoft.com/office/drawing/2014/main" id="{00000000-0008-0000-0000-000029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522" name="AutoShape 127" descr="transparent">
          <a:extLst>
            <a:ext uri="{FF2B5EF4-FFF2-40B4-BE49-F238E27FC236}">
              <a16:creationId xmlns:a16="http://schemas.microsoft.com/office/drawing/2014/main" id="{00000000-0008-0000-0000-00002A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523" name="AutoShape 128" descr="transparent">
          <a:extLst>
            <a:ext uri="{FF2B5EF4-FFF2-40B4-BE49-F238E27FC236}">
              <a16:creationId xmlns:a16="http://schemas.microsoft.com/office/drawing/2014/main" id="{00000000-0008-0000-0000-00002B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524" name="AutoShape 129" descr="transparent">
          <a:extLst>
            <a:ext uri="{FF2B5EF4-FFF2-40B4-BE49-F238E27FC236}">
              <a16:creationId xmlns:a16="http://schemas.microsoft.com/office/drawing/2014/main" id="{00000000-0008-0000-0000-00002C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525" name="AutoShape 130" descr="transparent">
          <a:extLst>
            <a:ext uri="{FF2B5EF4-FFF2-40B4-BE49-F238E27FC236}">
              <a16:creationId xmlns:a16="http://schemas.microsoft.com/office/drawing/2014/main" id="{00000000-0008-0000-0000-00002D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526" name="AutoShape 131" descr="transparent">
          <a:extLst>
            <a:ext uri="{FF2B5EF4-FFF2-40B4-BE49-F238E27FC236}">
              <a16:creationId xmlns:a16="http://schemas.microsoft.com/office/drawing/2014/main" id="{00000000-0008-0000-0000-00002E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527" name="AutoShape 132" descr="transparent">
          <a:extLst>
            <a:ext uri="{FF2B5EF4-FFF2-40B4-BE49-F238E27FC236}">
              <a16:creationId xmlns:a16="http://schemas.microsoft.com/office/drawing/2014/main" id="{00000000-0008-0000-0000-00002F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528" name="AutoShape 133" descr="transparent">
          <a:extLst>
            <a:ext uri="{FF2B5EF4-FFF2-40B4-BE49-F238E27FC236}">
              <a16:creationId xmlns:a16="http://schemas.microsoft.com/office/drawing/2014/main" id="{00000000-0008-0000-0000-000030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529" name="AutoShape 134" descr="transparent">
          <a:extLst>
            <a:ext uri="{FF2B5EF4-FFF2-40B4-BE49-F238E27FC236}">
              <a16:creationId xmlns:a16="http://schemas.microsoft.com/office/drawing/2014/main" id="{00000000-0008-0000-0000-000031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530" name="AutoShape 135" descr="transparent">
          <a:extLst>
            <a:ext uri="{FF2B5EF4-FFF2-40B4-BE49-F238E27FC236}">
              <a16:creationId xmlns:a16="http://schemas.microsoft.com/office/drawing/2014/main" id="{00000000-0008-0000-0000-000032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531" name="AutoShape 136" descr="transparent">
          <a:extLst>
            <a:ext uri="{FF2B5EF4-FFF2-40B4-BE49-F238E27FC236}">
              <a16:creationId xmlns:a16="http://schemas.microsoft.com/office/drawing/2014/main" id="{00000000-0008-0000-0000-000033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532" name="AutoShape 137" descr="transparent">
          <a:extLst>
            <a:ext uri="{FF2B5EF4-FFF2-40B4-BE49-F238E27FC236}">
              <a16:creationId xmlns:a16="http://schemas.microsoft.com/office/drawing/2014/main" id="{00000000-0008-0000-0000-000034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533" name="AutoShape 138" descr="transparent">
          <a:extLst>
            <a:ext uri="{FF2B5EF4-FFF2-40B4-BE49-F238E27FC236}">
              <a16:creationId xmlns:a16="http://schemas.microsoft.com/office/drawing/2014/main" id="{00000000-0008-0000-0000-000035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534" name="AutoShape 139" descr="transparent">
          <a:extLst>
            <a:ext uri="{FF2B5EF4-FFF2-40B4-BE49-F238E27FC236}">
              <a16:creationId xmlns:a16="http://schemas.microsoft.com/office/drawing/2014/main" id="{00000000-0008-0000-0000-000036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535" name="AutoShape 140" descr="transparent">
          <a:extLst>
            <a:ext uri="{FF2B5EF4-FFF2-40B4-BE49-F238E27FC236}">
              <a16:creationId xmlns:a16="http://schemas.microsoft.com/office/drawing/2014/main" id="{00000000-0008-0000-0000-000037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536" name="AutoShape 141" descr="transparent">
          <a:extLst>
            <a:ext uri="{FF2B5EF4-FFF2-40B4-BE49-F238E27FC236}">
              <a16:creationId xmlns:a16="http://schemas.microsoft.com/office/drawing/2014/main" id="{00000000-0008-0000-0000-000038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609600</xdr:colOff>
      <xdr:row>65</xdr:row>
      <xdr:rowOff>104775</xdr:rowOff>
    </xdr:to>
    <xdr:sp macro="" textlink="">
      <xdr:nvSpPr>
        <xdr:cNvPr id="1012537" name="AutoShape 142" descr="transparent">
          <a:extLst>
            <a:ext uri="{FF2B5EF4-FFF2-40B4-BE49-F238E27FC236}">
              <a16:creationId xmlns:a16="http://schemas.microsoft.com/office/drawing/2014/main" id="{00000000-0008-0000-0000-000039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335565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609600</xdr:colOff>
      <xdr:row>104</xdr:row>
      <xdr:rowOff>66675</xdr:rowOff>
    </xdr:to>
    <xdr:sp macro="" textlink="">
      <xdr:nvSpPr>
        <xdr:cNvPr id="1012538" name="AutoShape 143" descr="transparent">
          <a:extLst>
            <a:ext uri="{FF2B5EF4-FFF2-40B4-BE49-F238E27FC236}">
              <a16:creationId xmlns:a16="http://schemas.microsoft.com/office/drawing/2014/main" id="{00000000-0008-0000-0000-00003A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5288280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609600</xdr:colOff>
      <xdr:row>104</xdr:row>
      <xdr:rowOff>66675</xdr:rowOff>
    </xdr:to>
    <xdr:sp macro="" textlink="">
      <xdr:nvSpPr>
        <xdr:cNvPr id="1012539" name="AutoShape 144" descr="transparent">
          <a:extLst>
            <a:ext uri="{FF2B5EF4-FFF2-40B4-BE49-F238E27FC236}">
              <a16:creationId xmlns:a16="http://schemas.microsoft.com/office/drawing/2014/main" id="{00000000-0008-0000-0000-00003B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5288280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609600</xdr:colOff>
      <xdr:row>104</xdr:row>
      <xdr:rowOff>66675</xdr:rowOff>
    </xdr:to>
    <xdr:sp macro="" textlink="">
      <xdr:nvSpPr>
        <xdr:cNvPr id="1012540" name="AutoShape 145" descr="transparent">
          <a:extLst>
            <a:ext uri="{FF2B5EF4-FFF2-40B4-BE49-F238E27FC236}">
              <a16:creationId xmlns:a16="http://schemas.microsoft.com/office/drawing/2014/main" id="{00000000-0008-0000-0000-00003C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5288280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609600</xdr:colOff>
      <xdr:row>65</xdr:row>
      <xdr:rowOff>104775</xdr:rowOff>
    </xdr:to>
    <xdr:sp macro="" textlink="">
      <xdr:nvSpPr>
        <xdr:cNvPr id="1012541" name="AutoShape 146" descr="transparent">
          <a:extLst>
            <a:ext uri="{FF2B5EF4-FFF2-40B4-BE49-F238E27FC236}">
              <a16:creationId xmlns:a16="http://schemas.microsoft.com/office/drawing/2014/main" id="{00000000-0008-0000-0000-00003D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335565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609600</xdr:colOff>
      <xdr:row>65</xdr:row>
      <xdr:rowOff>104775</xdr:rowOff>
    </xdr:to>
    <xdr:sp macro="" textlink="">
      <xdr:nvSpPr>
        <xdr:cNvPr id="1012542" name="AutoShape 147" descr="transparent">
          <a:extLst>
            <a:ext uri="{FF2B5EF4-FFF2-40B4-BE49-F238E27FC236}">
              <a16:creationId xmlns:a16="http://schemas.microsoft.com/office/drawing/2014/main" id="{00000000-0008-0000-0000-00003E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335565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609600</xdr:colOff>
      <xdr:row>65</xdr:row>
      <xdr:rowOff>104775</xdr:rowOff>
    </xdr:to>
    <xdr:sp macro="" textlink="">
      <xdr:nvSpPr>
        <xdr:cNvPr id="1012543" name="AutoShape 148" descr="transparent">
          <a:extLst>
            <a:ext uri="{FF2B5EF4-FFF2-40B4-BE49-F238E27FC236}">
              <a16:creationId xmlns:a16="http://schemas.microsoft.com/office/drawing/2014/main" id="{00000000-0008-0000-0000-00003F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335565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544" name="AutoShape 149" descr="transparent">
          <a:extLst>
            <a:ext uri="{FF2B5EF4-FFF2-40B4-BE49-F238E27FC236}">
              <a16:creationId xmlns:a16="http://schemas.microsoft.com/office/drawing/2014/main" id="{00000000-0008-0000-0000-000040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545" name="AutoShape 150" descr="transparent">
          <a:extLst>
            <a:ext uri="{FF2B5EF4-FFF2-40B4-BE49-F238E27FC236}">
              <a16:creationId xmlns:a16="http://schemas.microsoft.com/office/drawing/2014/main" id="{00000000-0008-0000-0000-000041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546" name="AutoShape 151" descr="transparent">
          <a:extLst>
            <a:ext uri="{FF2B5EF4-FFF2-40B4-BE49-F238E27FC236}">
              <a16:creationId xmlns:a16="http://schemas.microsoft.com/office/drawing/2014/main" id="{00000000-0008-0000-0000-000042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547" name="AutoShape 152" descr="transparent">
          <a:extLst>
            <a:ext uri="{FF2B5EF4-FFF2-40B4-BE49-F238E27FC236}">
              <a16:creationId xmlns:a16="http://schemas.microsoft.com/office/drawing/2014/main" id="{00000000-0008-0000-0000-000043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548" name="AutoShape 153" descr="transparent">
          <a:extLst>
            <a:ext uri="{FF2B5EF4-FFF2-40B4-BE49-F238E27FC236}">
              <a16:creationId xmlns:a16="http://schemas.microsoft.com/office/drawing/2014/main" id="{00000000-0008-0000-0000-000044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549" name="AutoShape 154" descr="transparent">
          <a:extLst>
            <a:ext uri="{FF2B5EF4-FFF2-40B4-BE49-F238E27FC236}">
              <a16:creationId xmlns:a16="http://schemas.microsoft.com/office/drawing/2014/main" id="{00000000-0008-0000-0000-000045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550" name="AutoShape 155" descr="transparent">
          <a:extLst>
            <a:ext uri="{FF2B5EF4-FFF2-40B4-BE49-F238E27FC236}">
              <a16:creationId xmlns:a16="http://schemas.microsoft.com/office/drawing/2014/main" id="{00000000-0008-0000-0000-000046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609600</xdr:colOff>
      <xdr:row>65</xdr:row>
      <xdr:rowOff>104775</xdr:rowOff>
    </xdr:to>
    <xdr:sp macro="" textlink="">
      <xdr:nvSpPr>
        <xdr:cNvPr id="1012551" name="AutoShape 156" descr="transparent">
          <a:extLst>
            <a:ext uri="{FF2B5EF4-FFF2-40B4-BE49-F238E27FC236}">
              <a16:creationId xmlns:a16="http://schemas.microsoft.com/office/drawing/2014/main" id="{00000000-0008-0000-0000-000047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335565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609600</xdr:colOff>
      <xdr:row>65</xdr:row>
      <xdr:rowOff>104775</xdr:rowOff>
    </xdr:to>
    <xdr:sp macro="" textlink="">
      <xdr:nvSpPr>
        <xdr:cNvPr id="1012552" name="AutoShape 157" descr="transparent">
          <a:extLst>
            <a:ext uri="{FF2B5EF4-FFF2-40B4-BE49-F238E27FC236}">
              <a16:creationId xmlns:a16="http://schemas.microsoft.com/office/drawing/2014/main" id="{00000000-0008-0000-0000-000048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335565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609600</xdr:colOff>
      <xdr:row>65</xdr:row>
      <xdr:rowOff>104775</xdr:rowOff>
    </xdr:to>
    <xdr:sp macro="" textlink="">
      <xdr:nvSpPr>
        <xdr:cNvPr id="1012553" name="AutoShape 158" descr="transparent">
          <a:extLst>
            <a:ext uri="{FF2B5EF4-FFF2-40B4-BE49-F238E27FC236}">
              <a16:creationId xmlns:a16="http://schemas.microsoft.com/office/drawing/2014/main" id="{00000000-0008-0000-0000-000049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335565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554" name="AutoShape 159" descr="transparent">
          <a:extLst>
            <a:ext uri="{FF2B5EF4-FFF2-40B4-BE49-F238E27FC236}">
              <a16:creationId xmlns:a16="http://schemas.microsoft.com/office/drawing/2014/main" id="{00000000-0008-0000-0000-00004A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555" name="AutoShape 160" descr="transparent">
          <a:extLst>
            <a:ext uri="{FF2B5EF4-FFF2-40B4-BE49-F238E27FC236}">
              <a16:creationId xmlns:a16="http://schemas.microsoft.com/office/drawing/2014/main" id="{00000000-0008-0000-0000-00004B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556" name="AutoShape 161" descr="transparent">
          <a:extLst>
            <a:ext uri="{FF2B5EF4-FFF2-40B4-BE49-F238E27FC236}">
              <a16:creationId xmlns:a16="http://schemas.microsoft.com/office/drawing/2014/main" id="{00000000-0008-0000-0000-00004C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557" name="AutoShape 162" descr="transparent">
          <a:extLst>
            <a:ext uri="{FF2B5EF4-FFF2-40B4-BE49-F238E27FC236}">
              <a16:creationId xmlns:a16="http://schemas.microsoft.com/office/drawing/2014/main" id="{00000000-0008-0000-0000-00004D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558" name="AutoShape 163" descr="transparent">
          <a:extLst>
            <a:ext uri="{FF2B5EF4-FFF2-40B4-BE49-F238E27FC236}">
              <a16:creationId xmlns:a16="http://schemas.microsoft.com/office/drawing/2014/main" id="{00000000-0008-0000-0000-00004E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559" name="AutoShape 164" descr="transparent">
          <a:extLst>
            <a:ext uri="{FF2B5EF4-FFF2-40B4-BE49-F238E27FC236}">
              <a16:creationId xmlns:a16="http://schemas.microsoft.com/office/drawing/2014/main" id="{00000000-0008-0000-0000-00004F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560" name="AutoShape 165" descr="transparent">
          <a:extLst>
            <a:ext uri="{FF2B5EF4-FFF2-40B4-BE49-F238E27FC236}">
              <a16:creationId xmlns:a16="http://schemas.microsoft.com/office/drawing/2014/main" id="{00000000-0008-0000-0000-000050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561" name="AutoShape 166" descr="transparent">
          <a:extLst>
            <a:ext uri="{FF2B5EF4-FFF2-40B4-BE49-F238E27FC236}">
              <a16:creationId xmlns:a16="http://schemas.microsoft.com/office/drawing/2014/main" id="{00000000-0008-0000-0000-000051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562" name="AutoShape 167" descr="transparent">
          <a:extLst>
            <a:ext uri="{FF2B5EF4-FFF2-40B4-BE49-F238E27FC236}">
              <a16:creationId xmlns:a16="http://schemas.microsoft.com/office/drawing/2014/main" id="{00000000-0008-0000-0000-000052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609600</xdr:colOff>
      <xdr:row>104</xdr:row>
      <xdr:rowOff>66675</xdr:rowOff>
    </xdr:to>
    <xdr:sp macro="" textlink="">
      <xdr:nvSpPr>
        <xdr:cNvPr id="1012563" name="AutoShape 168" descr="transparent">
          <a:extLst>
            <a:ext uri="{FF2B5EF4-FFF2-40B4-BE49-F238E27FC236}">
              <a16:creationId xmlns:a16="http://schemas.microsoft.com/office/drawing/2014/main" id="{00000000-0008-0000-0000-000053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5288280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609600</xdr:colOff>
      <xdr:row>104</xdr:row>
      <xdr:rowOff>66675</xdr:rowOff>
    </xdr:to>
    <xdr:sp macro="" textlink="">
      <xdr:nvSpPr>
        <xdr:cNvPr id="1012564" name="AutoShape 169" descr="transparent">
          <a:extLst>
            <a:ext uri="{FF2B5EF4-FFF2-40B4-BE49-F238E27FC236}">
              <a16:creationId xmlns:a16="http://schemas.microsoft.com/office/drawing/2014/main" id="{00000000-0008-0000-0000-000054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5288280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609600</xdr:colOff>
      <xdr:row>104</xdr:row>
      <xdr:rowOff>66675</xdr:rowOff>
    </xdr:to>
    <xdr:sp macro="" textlink="">
      <xdr:nvSpPr>
        <xdr:cNvPr id="1012565" name="AutoShape 170" descr="transparent">
          <a:extLst>
            <a:ext uri="{FF2B5EF4-FFF2-40B4-BE49-F238E27FC236}">
              <a16:creationId xmlns:a16="http://schemas.microsoft.com/office/drawing/2014/main" id="{00000000-0008-0000-0000-000055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5288280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609600</xdr:colOff>
      <xdr:row>65</xdr:row>
      <xdr:rowOff>104775</xdr:rowOff>
    </xdr:to>
    <xdr:sp macro="" textlink="">
      <xdr:nvSpPr>
        <xdr:cNvPr id="1012566" name="AutoShape 171" descr="transparent">
          <a:extLst>
            <a:ext uri="{FF2B5EF4-FFF2-40B4-BE49-F238E27FC236}">
              <a16:creationId xmlns:a16="http://schemas.microsoft.com/office/drawing/2014/main" id="{00000000-0008-0000-0000-000056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335565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609600</xdr:colOff>
      <xdr:row>65</xdr:row>
      <xdr:rowOff>104775</xdr:rowOff>
    </xdr:to>
    <xdr:sp macro="" textlink="">
      <xdr:nvSpPr>
        <xdr:cNvPr id="1012567" name="AutoShape 172" descr="transparent">
          <a:extLst>
            <a:ext uri="{FF2B5EF4-FFF2-40B4-BE49-F238E27FC236}">
              <a16:creationId xmlns:a16="http://schemas.microsoft.com/office/drawing/2014/main" id="{00000000-0008-0000-0000-000057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335565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609600</xdr:colOff>
      <xdr:row>65</xdr:row>
      <xdr:rowOff>104775</xdr:rowOff>
    </xdr:to>
    <xdr:sp macro="" textlink="">
      <xdr:nvSpPr>
        <xdr:cNvPr id="1012568" name="AutoShape 173" descr="transparent">
          <a:extLst>
            <a:ext uri="{FF2B5EF4-FFF2-40B4-BE49-F238E27FC236}">
              <a16:creationId xmlns:a16="http://schemas.microsoft.com/office/drawing/2014/main" id="{00000000-0008-0000-0000-000058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335565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609600</xdr:colOff>
      <xdr:row>65</xdr:row>
      <xdr:rowOff>104775</xdr:rowOff>
    </xdr:to>
    <xdr:sp macro="" textlink="">
      <xdr:nvSpPr>
        <xdr:cNvPr id="1012569" name="AutoShape 174" descr="transparent">
          <a:extLst>
            <a:ext uri="{FF2B5EF4-FFF2-40B4-BE49-F238E27FC236}">
              <a16:creationId xmlns:a16="http://schemas.microsoft.com/office/drawing/2014/main" id="{00000000-0008-0000-0000-000059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335565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609600</xdr:colOff>
      <xdr:row>65</xdr:row>
      <xdr:rowOff>104775</xdr:rowOff>
    </xdr:to>
    <xdr:sp macro="" textlink="">
      <xdr:nvSpPr>
        <xdr:cNvPr id="1012570" name="AutoShape 175" descr="transparent">
          <a:extLst>
            <a:ext uri="{FF2B5EF4-FFF2-40B4-BE49-F238E27FC236}">
              <a16:creationId xmlns:a16="http://schemas.microsoft.com/office/drawing/2014/main" id="{00000000-0008-0000-0000-00005A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335565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609600</xdr:colOff>
      <xdr:row>65</xdr:row>
      <xdr:rowOff>104775</xdr:rowOff>
    </xdr:to>
    <xdr:sp macro="" textlink="">
      <xdr:nvSpPr>
        <xdr:cNvPr id="1012571" name="AutoShape 176" descr="transparent">
          <a:extLst>
            <a:ext uri="{FF2B5EF4-FFF2-40B4-BE49-F238E27FC236}">
              <a16:creationId xmlns:a16="http://schemas.microsoft.com/office/drawing/2014/main" id="{00000000-0008-0000-0000-00005B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335565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609600</xdr:colOff>
      <xdr:row>65</xdr:row>
      <xdr:rowOff>104775</xdr:rowOff>
    </xdr:to>
    <xdr:sp macro="" textlink="">
      <xdr:nvSpPr>
        <xdr:cNvPr id="1012572" name="AutoShape 177" descr="transparent">
          <a:extLst>
            <a:ext uri="{FF2B5EF4-FFF2-40B4-BE49-F238E27FC236}">
              <a16:creationId xmlns:a16="http://schemas.microsoft.com/office/drawing/2014/main" id="{00000000-0008-0000-0000-00005C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335565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609600</xdr:colOff>
      <xdr:row>65</xdr:row>
      <xdr:rowOff>104775</xdr:rowOff>
    </xdr:to>
    <xdr:sp macro="" textlink="">
      <xdr:nvSpPr>
        <xdr:cNvPr id="1012573" name="AutoShape 178" descr="transparent">
          <a:extLst>
            <a:ext uri="{FF2B5EF4-FFF2-40B4-BE49-F238E27FC236}">
              <a16:creationId xmlns:a16="http://schemas.microsoft.com/office/drawing/2014/main" id="{00000000-0008-0000-0000-00005D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335565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609600</xdr:colOff>
      <xdr:row>65</xdr:row>
      <xdr:rowOff>104775</xdr:rowOff>
    </xdr:to>
    <xdr:sp macro="" textlink="">
      <xdr:nvSpPr>
        <xdr:cNvPr id="1012574" name="AutoShape 179" descr="transparent">
          <a:extLst>
            <a:ext uri="{FF2B5EF4-FFF2-40B4-BE49-F238E27FC236}">
              <a16:creationId xmlns:a16="http://schemas.microsoft.com/office/drawing/2014/main" id="{00000000-0008-0000-0000-00005E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335565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609600</xdr:colOff>
      <xdr:row>65</xdr:row>
      <xdr:rowOff>104775</xdr:rowOff>
    </xdr:to>
    <xdr:sp macro="" textlink="">
      <xdr:nvSpPr>
        <xdr:cNvPr id="1012575" name="AutoShape 180" descr="transparent">
          <a:extLst>
            <a:ext uri="{FF2B5EF4-FFF2-40B4-BE49-F238E27FC236}">
              <a16:creationId xmlns:a16="http://schemas.microsoft.com/office/drawing/2014/main" id="{00000000-0008-0000-0000-00005F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335565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609600</xdr:colOff>
      <xdr:row>130</xdr:row>
      <xdr:rowOff>38100</xdr:rowOff>
    </xdr:to>
    <xdr:sp macro="" textlink="">
      <xdr:nvSpPr>
        <xdr:cNvPr id="1012576" name="AutoShape 181" descr="transparent">
          <a:extLst>
            <a:ext uri="{FF2B5EF4-FFF2-40B4-BE49-F238E27FC236}">
              <a16:creationId xmlns:a16="http://schemas.microsoft.com/office/drawing/2014/main" id="{00000000-0008-0000-0000-000060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609600</xdr:colOff>
      <xdr:row>130</xdr:row>
      <xdr:rowOff>38100</xdr:rowOff>
    </xdr:to>
    <xdr:sp macro="" textlink="">
      <xdr:nvSpPr>
        <xdr:cNvPr id="1012577" name="AutoShape 182" descr="transparent">
          <a:extLst>
            <a:ext uri="{FF2B5EF4-FFF2-40B4-BE49-F238E27FC236}">
              <a16:creationId xmlns:a16="http://schemas.microsoft.com/office/drawing/2014/main" id="{00000000-0008-0000-0000-000061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609600</xdr:colOff>
      <xdr:row>130</xdr:row>
      <xdr:rowOff>38100</xdr:rowOff>
    </xdr:to>
    <xdr:sp macro="" textlink="">
      <xdr:nvSpPr>
        <xdr:cNvPr id="1012578" name="AutoShape 183" descr="transparent">
          <a:extLst>
            <a:ext uri="{FF2B5EF4-FFF2-40B4-BE49-F238E27FC236}">
              <a16:creationId xmlns:a16="http://schemas.microsoft.com/office/drawing/2014/main" id="{00000000-0008-0000-0000-000062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609600</xdr:colOff>
      <xdr:row>130</xdr:row>
      <xdr:rowOff>38100</xdr:rowOff>
    </xdr:to>
    <xdr:sp macro="" textlink="">
      <xdr:nvSpPr>
        <xdr:cNvPr id="1012579" name="AutoShape 184" descr="transparent">
          <a:extLst>
            <a:ext uri="{FF2B5EF4-FFF2-40B4-BE49-F238E27FC236}">
              <a16:creationId xmlns:a16="http://schemas.microsoft.com/office/drawing/2014/main" id="{00000000-0008-0000-0000-000063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609600</xdr:colOff>
      <xdr:row>130</xdr:row>
      <xdr:rowOff>38100</xdr:rowOff>
    </xdr:to>
    <xdr:sp macro="" textlink="">
      <xdr:nvSpPr>
        <xdr:cNvPr id="1012580" name="AutoShape 185" descr="transparent">
          <a:extLst>
            <a:ext uri="{FF2B5EF4-FFF2-40B4-BE49-F238E27FC236}">
              <a16:creationId xmlns:a16="http://schemas.microsoft.com/office/drawing/2014/main" id="{00000000-0008-0000-0000-000064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609600</xdr:colOff>
      <xdr:row>130</xdr:row>
      <xdr:rowOff>38100</xdr:rowOff>
    </xdr:to>
    <xdr:sp macro="" textlink="">
      <xdr:nvSpPr>
        <xdr:cNvPr id="1012581" name="AutoShape 186" descr="transparent">
          <a:extLst>
            <a:ext uri="{FF2B5EF4-FFF2-40B4-BE49-F238E27FC236}">
              <a16:creationId xmlns:a16="http://schemas.microsoft.com/office/drawing/2014/main" id="{00000000-0008-0000-0000-000065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609600</xdr:colOff>
      <xdr:row>130</xdr:row>
      <xdr:rowOff>38100</xdr:rowOff>
    </xdr:to>
    <xdr:sp macro="" textlink="">
      <xdr:nvSpPr>
        <xdr:cNvPr id="1012582" name="AutoShape 187" descr="transparent">
          <a:extLst>
            <a:ext uri="{FF2B5EF4-FFF2-40B4-BE49-F238E27FC236}">
              <a16:creationId xmlns:a16="http://schemas.microsoft.com/office/drawing/2014/main" id="{00000000-0008-0000-0000-000066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609600</xdr:colOff>
      <xdr:row>130</xdr:row>
      <xdr:rowOff>38100</xdr:rowOff>
    </xdr:to>
    <xdr:sp macro="" textlink="">
      <xdr:nvSpPr>
        <xdr:cNvPr id="1012583" name="AutoShape 188" descr="transparent">
          <a:extLst>
            <a:ext uri="{FF2B5EF4-FFF2-40B4-BE49-F238E27FC236}">
              <a16:creationId xmlns:a16="http://schemas.microsoft.com/office/drawing/2014/main" id="{00000000-0008-0000-0000-000067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609600</xdr:colOff>
      <xdr:row>130</xdr:row>
      <xdr:rowOff>38100</xdr:rowOff>
    </xdr:to>
    <xdr:sp macro="" textlink="">
      <xdr:nvSpPr>
        <xdr:cNvPr id="1012584" name="AutoShape 189" descr="transparent">
          <a:extLst>
            <a:ext uri="{FF2B5EF4-FFF2-40B4-BE49-F238E27FC236}">
              <a16:creationId xmlns:a16="http://schemas.microsoft.com/office/drawing/2014/main" id="{00000000-0008-0000-0000-000068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609600</xdr:colOff>
      <xdr:row>130</xdr:row>
      <xdr:rowOff>38100</xdr:rowOff>
    </xdr:to>
    <xdr:sp macro="" textlink="">
      <xdr:nvSpPr>
        <xdr:cNvPr id="1012585" name="AutoShape 190" descr="transparent">
          <a:extLst>
            <a:ext uri="{FF2B5EF4-FFF2-40B4-BE49-F238E27FC236}">
              <a16:creationId xmlns:a16="http://schemas.microsoft.com/office/drawing/2014/main" id="{00000000-0008-0000-0000-000069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609600</xdr:colOff>
      <xdr:row>130</xdr:row>
      <xdr:rowOff>38100</xdr:rowOff>
    </xdr:to>
    <xdr:sp macro="" textlink="">
      <xdr:nvSpPr>
        <xdr:cNvPr id="1012586" name="AutoShape 191" descr="transparent">
          <a:extLst>
            <a:ext uri="{FF2B5EF4-FFF2-40B4-BE49-F238E27FC236}">
              <a16:creationId xmlns:a16="http://schemas.microsoft.com/office/drawing/2014/main" id="{00000000-0008-0000-0000-00006A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609600</xdr:colOff>
      <xdr:row>130</xdr:row>
      <xdr:rowOff>38100</xdr:rowOff>
    </xdr:to>
    <xdr:sp macro="" textlink="">
      <xdr:nvSpPr>
        <xdr:cNvPr id="1012587" name="AutoShape 192" descr="transparent">
          <a:extLst>
            <a:ext uri="{FF2B5EF4-FFF2-40B4-BE49-F238E27FC236}">
              <a16:creationId xmlns:a16="http://schemas.microsoft.com/office/drawing/2014/main" id="{00000000-0008-0000-0000-00006B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609600</xdr:colOff>
      <xdr:row>130</xdr:row>
      <xdr:rowOff>38100</xdr:rowOff>
    </xdr:to>
    <xdr:sp macro="" textlink="">
      <xdr:nvSpPr>
        <xdr:cNvPr id="1012588" name="AutoShape 193" descr="transparent">
          <a:extLst>
            <a:ext uri="{FF2B5EF4-FFF2-40B4-BE49-F238E27FC236}">
              <a16:creationId xmlns:a16="http://schemas.microsoft.com/office/drawing/2014/main" id="{00000000-0008-0000-0000-00006C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609600</xdr:colOff>
      <xdr:row>130</xdr:row>
      <xdr:rowOff>38100</xdr:rowOff>
    </xdr:to>
    <xdr:sp macro="" textlink="">
      <xdr:nvSpPr>
        <xdr:cNvPr id="1012589" name="AutoShape 194" descr="transparent">
          <a:extLst>
            <a:ext uri="{FF2B5EF4-FFF2-40B4-BE49-F238E27FC236}">
              <a16:creationId xmlns:a16="http://schemas.microsoft.com/office/drawing/2014/main" id="{00000000-0008-0000-0000-00006D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609600</xdr:colOff>
      <xdr:row>130</xdr:row>
      <xdr:rowOff>38100</xdr:rowOff>
    </xdr:to>
    <xdr:sp macro="" textlink="">
      <xdr:nvSpPr>
        <xdr:cNvPr id="1012590" name="AutoShape 195" descr="transparent">
          <a:extLst>
            <a:ext uri="{FF2B5EF4-FFF2-40B4-BE49-F238E27FC236}">
              <a16:creationId xmlns:a16="http://schemas.microsoft.com/office/drawing/2014/main" id="{00000000-0008-0000-0000-00006E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609600</xdr:colOff>
      <xdr:row>130</xdr:row>
      <xdr:rowOff>38100</xdr:rowOff>
    </xdr:to>
    <xdr:sp macro="" textlink="">
      <xdr:nvSpPr>
        <xdr:cNvPr id="1012591" name="AutoShape 196" descr="transparent">
          <a:extLst>
            <a:ext uri="{FF2B5EF4-FFF2-40B4-BE49-F238E27FC236}">
              <a16:creationId xmlns:a16="http://schemas.microsoft.com/office/drawing/2014/main" id="{00000000-0008-0000-0000-00006F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609600</xdr:colOff>
      <xdr:row>130</xdr:row>
      <xdr:rowOff>38100</xdr:rowOff>
    </xdr:to>
    <xdr:sp macro="" textlink="">
      <xdr:nvSpPr>
        <xdr:cNvPr id="1012592" name="AutoShape 197" descr="transparent">
          <a:extLst>
            <a:ext uri="{FF2B5EF4-FFF2-40B4-BE49-F238E27FC236}">
              <a16:creationId xmlns:a16="http://schemas.microsoft.com/office/drawing/2014/main" id="{00000000-0008-0000-0000-000070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609600</xdr:colOff>
      <xdr:row>130</xdr:row>
      <xdr:rowOff>38100</xdr:rowOff>
    </xdr:to>
    <xdr:sp macro="" textlink="">
      <xdr:nvSpPr>
        <xdr:cNvPr id="1012593" name="AutoShape 198" descr="transparent">
          <a:extLst>
            <a:ext uri="{FF2B5EF4-FFF2-40B4-BE49-F238E27FC236}">
              <a16:creationId xmlns:a16="http://schemas.microsoft.com/office/drawing/2014/main" id="{00000000-0008-0000-0000-000071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609600</xdr:colOff>
      <xdr:row>130</xdr:row>
      <xdr:rowOff>38100</xdr:rowOff>
    </xdr:to>
    <xdr:sp macro="" textlink="">
      <xdr:nvSpPr>
        <xdr:cNvPr id="1012594" name="AutoShape 199" descr="transparent">
          <a:extLst>
            <a:ext uri="{FF2B5EF4-FFF2-40B4-BE49-F238E27FC236}">
              <a16:creationId xmlns:a16="http://schemas.microsoft.com/office/drawing/2014/main" id="{00000000-0008-0000-0000-000072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609600</xdr:colOff>
      <xdr:row>130</xdr:row>
      <xdr:rowOff>38100</xdr:rowOff>
    </xdr:to>
    <xdr:sp macro="" textlink="">
      <xdr:nvSpPr>
        <xdr:cNvPr id="1012595" name="AutoShape 200" descr="transparent">
          <a:extLst>
            <a:ext uri="{FF2B5EF4-FFF2-40B4-BE49-F238E27FC236}">
              <a16:creationId xmlns:a16="http://schemas.microsoft.com/office/drawing/2014/main" id="{00000000-0008-0000-0000-000073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609600</xdr:colOff>
      <xdr:row>130</xdr:row>
      <xdr:rowOff>38100</xdr:rowOff>
    </xdr:to>
    <xdr:sp macro="" textlink="">
      <xdr:nvSpPr>
        <xdr:cNvPr id="1012596" name="AutoShape 201" descr="transparent">
          <a:extLst>
            <a:ext uri="{FF2B5EF4-FFF2-40B4-BE49-F238E27FC236}">
              <a16:creationId xmlns:a16="http://schemas.microsoft.com/office/drawing/2014/main" id="{00000000-0008-0000-0000-000074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609600</xdr:colOff>
      <xdr:row>130</xdr:row>
      <xdr:rowOff>38100</xdr:rowOff>
    </xdr:to>
    <xdr:sp macro="" textlink="">
      <xdr:nvSpPr>
        <xdr:cNvPr id="1012597" name="AutoShape 202" descr="transparent">
          <a:extLst>
            <a:ext uri="{FF2B5EF4-FFF2-40B4-BE49-F238E27FC236}">
              <a16:creationId xmlns:a16="http://schemas.microsoft.com/office/drawing/2014/main" id="{00000000-0008-0000-0000-000075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609600</xdr:colOff>
      <xdr:row>130</xdr:row>
      <xdr:rowOff>38100</xdr:rowOff>
    </xdr:to>
    <xdr:sp macro="" textlink="">
      <xdr:nvSpPr>
        <xdr:cNvPr id="1012598" name="AutoShape 203" descr="transparent">
          <a:extLst>
            <a:ext uri="{FF2B5EF4-FFF2-40B4-BE49-F238E27FC236}">
              <a16:creationId xmlns:a16="http://schemas.microsoft.com/office/drawing/2014/main" id="{00000000-0008-0000-0000-000076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609600</xdr:colOff>
      <xdr:row>130</xdr:row>
      <xdr:rowOff>38100</xdr:rowOff>
    </xdr:to>
    <xdr:sp macro="" textlink="">
      <xdr:nvSpPr>
        <xdr:cNvPr id="1012599" name="AutoShape 204" descr="transparent">
          <a:extLst>
            <a:ext uri="{FF2B5EF4-FFF2-40B4-BE49-F238E27FC236}">
              <a16:creationId xmlns:a16="http://schemas.microsoft.com/office/drawing/2014/main" id="{00000000-0008-0000-0000-000077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609600</xdr:colOff>
      <xdr:row>130</xdr:row>
      <xdr:rowOff>38100</xdr:rowOff>
    </xdr:to>
    <xdr:sp macro="" textlink="">
      <xdr:nvSpPr>
        <xdr:cNvPr id="1012600" name="AutoShape 205" descr="transparent">
          <a:extLst>
            <a:ext uri="{FF2B5EF4-FFF2-40B4-BE49-F238E27FC236}">
              <a16:creationId xmlns:a16="http://schemas.microsoft.com/office/drawing/2014/main" id="{00000000-0008-0000-0000-000078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609600</xdr:colOff>
      <xdr:row>130</xdr:row>
      <xdr:rowOff>38100</xdr:rowOff>
    </xdr:to>
    <xdr:sp macro="" textlink="">
      <xdr:nvSpPr>
        <xdr:cNvPr id="1012601" name="AutoShape 206" descr="transparent">
          <a:extLst>
            <a:ext uri="{FF2B5EF4-FFF2-40B4-BE49-F238E27FC236}">
              <a16:creationId xmlns:a16="http://schemas.microsoft.com/office/drawing/2014/main" id="{00000000-0008-0000-0000-000079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609600</xdr:colOff>
      <xdr:row>130</xdr:row>
      <xdr:rowOff>38100</xdr:rowOff>
    </xdr:to>
    <xdr:sp macro="" textlink="">
      <xdr:nvSpPr>
        <xdr:cNvPr id="1012602" name="AutoShape 207" descr="transparent">
          <a:extLst>
            <a:ext uri="{FF2B5EF4-FFF2-40B4-BE49-F238E27FC236}">
              <a16:creationId xmlns:a16="http://schemas.microsoft.com/office/drawing/2014/main" id="{00000000-0008-0000-0000-00007A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609600</xdr:colOff>
      <xdr:row>130</xdr:row>
      <xdr:rowOff>38100</xdr:rowOff>
    </xdr:to>
    <xdr:sp macro="" textlink="">
      <xdr:nvSpPr>
        <xdr:cNvPr id="1012603" name="AutoShape 208" descr="transparent">
          <a:extLst>
            <a:ext uri="{FF2B5EF4-FFF2-40B4-BE49-F238E27FC236}">
              <a16:creationId xmlns:a16="http://schemas.microsoft.com/office/drawing/2014/main" id="{00000000-0008-0000-0000-00007B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609600</xdr:colOff>
      <xdr:row>130</xdr:row>
      <xdr:rowOff>38100</xdr:rowOff>
    </xdr:to>
    <xdr:sp macro="" textlink="">
      <xdr:nvSpPr>
        <xdr:cNvPr id="1012604" name="AutoShape 209" descr="transparent">
          <a:extLst>
            <a:ext uri="{FF2B5EF4-FFF2-40B4-BE49-F238E27FC236}">
              <a16:creationId xmlns:a16="http://schemas.microsoft.com/office/drawing/2014/main" id="{00000000-0008-0000-0000-00007C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609600</xdr:colOff>
      <xdr:row>130</xdr:row>
      <xdr:rowOff>38100</xdr:rowOff>
    </xdr:to>
    <xdr:sp macro="" textlink="">
      <xdr:nvSpPr>
        <xdr:cNvPr id="1012605" name="AutoShape 210" descr="transparent">
          <a:extLst>
            <a:ext uri="{FF2B5EF4-FFF2-40B4-BE49-F238E27FC236}">
              <a16:creationId xmlns:a16="http://schemas.microsoft.com/office/drawing/2014/main" id="{00000000-0008-0000-0000-00007D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606" name="AutoShape 211" descr="transparent">
          <a:extLst>
            <a:ext uri="{FF2B5EF4-FFF2-40B4-BE49-F238E27FC236}">
              <a16:creationId xmlns:a16="http://schemas.microsoft.com/office/drawing/2014/main" id="{00000000-0008-0000-0000-00007E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607" name="AutoShape 212" descr="transparent">
          <a:extLst>
            <a:ext uri="{FF2B5EF4-FFF2-40B4-BE49-F238E27FC236}">
              <a16:creationId xmlns:a16="http://schemas.microsoft.com/office/drawing/2014/main" id="{00000000-0008-0000-0000-00007F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608" name="AutoShape 213" descr="transparent">
          <a:extLst>
            <a:ext uri="{FF2B5EF4-FFF2-40B4-BE49-F238E27FC236}">
              <a16:creationId xmlns:a16="http://schemas.microsoft.com/office/drawing/2014/main" id="{00000000-0008-0000-0000-000080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609" name="AutoShape 214" descr="transparent">
          <a:extLst>
            <a:ext uri="{FF2B5EF4-FFF2-40B4-BE49-F238E27FC236}">
              <a16:creationId xmlns:a16="http://schemas.microsoft.com/office/drawing/2014/main" id="{00000000-0008-0000-0000-000081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610" name="AutoShape 215" descr="transparent">
          <a:extLst>
            <a:ext uri="{FF2B5EF4-FFF2-40B4-BE49-F238E27FC236}">
              <a16:creationId xmlns:a16="http://schemas.microsoft.com/office/drawing/2014/main" id="{00000000-0008-0000-0000-000082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611" name="AutoShape 216" descr="transparent">
          <a:extLst>
            <a:ext uri="{FF2B5EF4-FFF2-40B4-BE49-F238E27FC236}">
              <a16:creationId xmlns:a16="http://schemas.microsoft.com/office/drawing/2014/main" id="{00000000-0008-0000-0000-000083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612" name="AutoShape 217" descr="transparent">
          <a:extLst>
            <a:ext uri="{FF2B5EF4-FFF2-40B4-BE49-F238E27FC236}">
              <a16:creationId xmlns:a16="http://schemas.microsoft.com/office/drawing/2014/main" id="{00000000-0008-0000-0000-000084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613" name="AutoShape 218" descr="transparent">
          <a:extLst>
            <a:ext uri="{FF2B5EF4-FFF2-40B4-BE49-F238E27FC236}">
              <a16:creationId xmlns:a16="http://schemas.microsoft.com/office/drawing/2014/main" id="{00000000-0008-0000-0000-000085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614" name="AutoShape 219" descr="transparent">
          <a:extLst>
            <a:ext uri="{FF2B5EF4-FFF2-40B4-BE49-F238E27FC236}">
              <a16:creationId xmlns:a16="http://schemas.microsoft.com/office/drawing/2014/main" id="{00000000-0008-0000-0000-000086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609600</xdr:colOff>
      <xdr:row>130</xdr:row>
      <xdr:rowOff>38100</xdr:rowOff>
    </xdr:to>
    <xdr:sp macro="" textlink="">
      <xdr:nvSpPr>
        <xdr:cNvPr id="1012615" name="AutoShape 220" descr="transparent">
          <a:extLst>
            <a:ext uri="{FF2B5EF4-FFF2-40B4-BE49-F238E27FC236}">
              <a16:creationId xmlns:a16="http://schemas.microsoft.com/office/drawing/2014/main" id="{00000000-0008-0000-0000-000087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609600</xdr:colOff>
      <xdr:row>130</xdr:row>
      <xdr:rowOff>38100</xdr:rowOff>
    </xdr:to>
    <xdr:sp macro="" textlink="">
      <xdr:nvSpPr>
        <xdr:cNvPr id="1012616" name="AutoShape 221" descr="transparent">
          <a:extLst>
            <a:ext uri="{FF2B5EF4-FFF2-40B4-BE49-F238E27FC236}">
              <a16:creationId xmlns:a16="http://schemas.microsoft.com/office/drawing/2014/main" id="{00000000-0008-0000-0000-000088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609600</xdr:colOff>
      <xdr:row>130</xdr:row>
      <xdr:rowOff>38100</xdr:rowOff>
    </xdr:to>
    <xdr:sp macro="" textlink="">
      <xdr:nvSpPr>
        <xdr:cNvPr id="1012617" name="AutoShape 222" descr="transparent">
          <a:extLst>
            <a:ext uri="{FF2B5EF4-FFF2-40B4-BE49-F238E27FC236}">
              <a16:creationId xmlns:a16="http://schemas.microsoft.com/office/drawing/2014/main" id="{00000000-0008-0000-0000-000089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609600</xdr:colOff>
      <xdr:row>130</xdr:row>
      <xdr:rowOff>38100</xdr:rowOff>
    </xdr:to>
    <xdr:sp macro="" textlink="">
      <xdr:nvSpPr>
        <xdr:cNvPr id="1012618" name="AutoShape 223" descr="transparent">
          <a:extLst>
            <a:ext uri="{FF2B5EF4-FFF2-40B4-BE49-F238E27FC236}">
              <a16:creationId xmlns:a16="http://schemas.microsoft.com/office/drawing/2014/main" id="{00000000-0008-0000-0000-00008A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609600</xdr:colOff>
      <xdr:row>130</xdr:row>
      <xdr:rowOff>38100</xdr:rowOff>
    </xdr:to>
    <xdr:sp macro="" textlink="">
      <xdr:nvSpPr>
        <xdr:cNvPr id="1012619" name="AutoShape 224" descr="transparent">
          <a:extLst>
            <a:ext uri="{FF2B5EF4-FFF2-40B4-BE49-F238E27FC236}">
              <a16:creationId xmlns:a16="http://schemas.microsoft.com/office/drawing/2014/main" id="{00000000-0008-0000-0000-00008B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609600</xdr:colOff>
      <xdr:row>130</xdr:row>
      <xdr:rowOff>38100</xdr:rowOff>
    </xdr:to>
    <xdr:sp macro="" textlink="">
      <xdr:nvSpPr>
        <xdr:cNvPr id="1012620" name="AutoShape 225" descr="transparent">
          <a:extLst>
            <a:ext uri="{FF2B5EF4-FFF2-40B4-BE49-F238E27FC236}">
              <a16:creationId xmlns:a16="http://schemas.microsoft.com/office/drawing/2014/main" id="{00000000-0008-0000-0000-00008C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609600</xdr:colOff>
      <xdr:row>130</xdr:row>
      <xdr:rowOff>38100</xdr:rowOff>
    </xdr:to>
    <xdr:sp macro="" textlink="">
      <xdr:nvSpPr>
        <xdr:cNvPr id="1012621" name="AutoShape 226" descr="transparent">
          <a:extLst>
            <a:ext uri="{FF2B5EF4-FFF2-40B4-BE49-F238E27FC236}">
              <a16:creationId xmlns:a16="http://schemas.microsoft.com/office/drawing/2014/main" id="{00000000-0008-0000-0000-00008D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609600</xdr:colOff>
      <xdr:row>130</xdr:row>
      <xdr:rowOff>38100</xdr:rowOff>
    </xdr:to>
    <xdr:sp macro="" textlink="">
      <xdr:nvSpPr>
        <xdr:cNvPr id="1012622" name="AutoShape 227" descr="transparent">
          <a:extLst>
            <a:ext uri="{FF2B5EF4-FFF2-40B4-BE49-F238E27FC236}">
              <a16:creationId xmlns:a16="http://schemas.microsoft.com/office/drawing/2014/main" id="{00000000-0008-0000-0000-00008E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609600</xdr:colOff>
      <xdr:row>130</xdr:row>
      <xdr:rowOff>38100</xdr:rowOff>
    </xdr:to>
    <xdr:sp macro="" textlink="">
      <xdr:nvSpPr>
        <xdr:cNvPr id="1012623" name="AutoShape 228" descr="transparent">
          <a:extLst>
            <a:ext uri="{FF2B5EF4-FFF2-40B4-BE49-F238E27FC236}">
              <a16:creationId xmlns:a16="http://schemas.microsoft.com/office/drawing/2014/main" id="{00000000-0008-0000-0000-00008F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609600</xdr:colOff>
      <xdr:row>130</xdr:row>
      <xdr:rowOff>38100</xdr:rowOff>
    </xdr:to>
    <xdr:sp macro="" textlink="">
      <xdr:nvSpPr>
        <xdr:cNvPr id="1012624" name="AutoShape 229" descr="transparent">
          <a:extLst>
            <a:ext uri="{FF2B5EF4-FFF2-40B4-BE49-F238E27FC236}">
              <a16:creationId xmlns:a16="http://schemas.microsoft.com/office/drawing/2014/main" id="{00000000-0008-0000-0000-000090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609600</xdr:colOff>
      <xdr:row>130</xdr:row>
      <xdr:rowOff>38100</xdr:rowOff>
    </xdr:to>
    <xdr:sp macro="" textlink="">
      <xdr:nvSpPr>
        <xdr:cNvPr id="1012625" name="AutoShape 230" descr="transparent">
          <a:extLst>
            <a:ext uri="{FF2B5EF4-FFF2-40B4-BE49-F238E27FC236}">
              <a16:creationId xmlns:a16="http://schemas.microsoft.com/office/drawing/2014/main" id="{00000000-0008-0000-0000-00009173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609600</xdr:colOff>
      <xdr:row>189</xdr:row>
      <xdr:rowOff>76200</xdr:rowOff>
    </xdr:to>
    <xdr:sp macro="" textlink="">
      <xdr:nvSpPr>
        <xdr:cNvPr id="1012626" name="AutoShape 241" descr="transparent">
          <a:extLst>
            <a:ext uri="{FF2B5EF4-FFF2-40B4-BE49-F238E27FC236}">
              <a16:creationId xmlns:a16="http://schemas.microsoft.com/office/drawing/2014/main" id="{00000000-0008-0000-0000-000092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957072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609600</xdr:colOff>
      <xdr:row>189</xdr:row>
      <xdr:rowOff>76200</xdr:rowOff>
    </xdr:to>
    <xdr:sp macro="" textlink="">
      <xdr:nvSpPr>
        <xdr:cNvPr id="1012627" name="AutoShape 242" descr="transparent">
          <a:extLst>
            <a:ext uri="{FF2B5EF4-FFF2-40B4-BE49-F238E27FC236}">
              <a16:creationId xmlns:a16="http://schemas.microsoft.com/office/drawing/2014/main" id="{00000000-0008-0000-0000-000093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957072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609600</xdr:colOff>
      <xdr:row>189</xdr:row>
      <xdr:rowOff>76200</xdr:rowOff>
    </xdr:to>
    <xdr:sp macro="" textlink="">
      <xdr:nvSpPr>
        <xdr:cNvPr id="119" name="AutoShape 243" descr="transparent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7373600"/>
          <a:ext cx="952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  <a:p>
          <a:endParaRPr lang="en-US"/>
        </a:p>
      </xdr:txBody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609600</xdr:colOff>
      <xdr:row>204</xdr:row>
      <xdr:rowOff>76200</xdr:rowOff>
    </xdr:to>
    <xdr:sp macro="" textlink="">
      <xdr:nvSpPr>
        <xdr:cNvPr id="1012629" name="AutoShape 244" descr="transparent">
          <a:extLst>
            <a:ext uri="{FF2B5EF4-FFF2-40B4-BE49-F238E27FC236}">
              <a16:creationId xmlns:a16="http://schemas.microsoft.com/office/drawing/2014/main" id="{00000000-0008-0000-0000-000095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020699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609600</xdr:colOff>
      <xdr:row>204</xdr:row>
      <xdr:rowOff>76200</xdr:rowOff>
    </xdr:to>
    <xdr:sp macro="" textlink="">
      <xdr:nvSpPr>
        <xdr:cNvPr id="1012630" name="AutoShape 245" descr="transparent">
          <a:extLst>
            <a:ext uri="{FF2B5EF4-FFF2-40B4-BE49-F238E27FC236}">
              <a16:creationId xmlns:a16="http://schemas.microsoft.com/office/drawing/2014/main" id="{00000000-0008-0000-0000-000096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020699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609600</xdr:colOff>
      <xdr:row>204</xdr:row>
      <xdr:rowOff>76200</xdr:rowOff>
    </xdr:to>
    <xdr:sp macro="" textlink="">
      <xdr:nvSpPr>
        <xdr:cNvPr id="1012631" name="AutoShape 246" descr="transparent">
          <a:extLst>
            <a:ext uri="{FF2B5EF4-FFF2-40B4-BE49-F238E27FC236}">
              <a16:creationId xmlns:a16="http://schemas.microsoft.com/office/drawing/2014/main" id="{00000000-0008-0000-0000-000097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020699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609600</xdr:colOff>
      <xdr:row>69</xdr:row>
      <xdr:rowOff>76200</xdr:rowOff>
    </xdr:to>
    <xdr:sp macro="" textlink="">
      <xdr:nvSpPr>
        <xdr:cNvPr id="1012632" name="AutoShape 247" descr="transparent">
          <a:extLst>
            <a:ext uri="{FF2B5EF4-FFF2-40B4-BE49-F238E27FC236}">
              <a16:creationId xmlns:a16="http://schemas.microsoft.com/office/drawing/2014/main" id="{00000000-0008-0000-0000-000098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353282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609600</xdr:colOff>
      <xdr:row>69</xdr:row>
      <xdr:rowOff>76200</xdr:rowOff>
    </xdr:to>
    <xdr:sp macro="" textlink="">
      <xdr:nvSpPr>
        <xdr:cNvPr id="1012633" name="AutoShape 248" descr="transparent">
          <a:extLst>
            <a:ext uri="{FF2B5EF4-FFF2-40B4-BE49-F238E27FC236}">
              <a16:creationId xmlns:a16="http://schemas.microsoft.com/office/drawing/2014/main" id="{00000000-0008-0000-0000-000099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353282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609600</xdr:colOff>
      <xdr:row>69</xdr:row>
      <xdr:rowOff>76200</xdr:rowOff>
    </xdr:to>
    <xdr:sp macro="" textlink="">
      <xdr:nvSpPr>
        <xdr:cNvPr id="1012634" name="AutoShape 249" descr="transparent">
          <a:extLst>
            <a:ext uri="{FF2B5EF4-FFF2-40B4-BE49-F238E27FC236}">
              <a16:creationId xmlns:a16="http://schemas.microsoft.com/office/drawing/2014/main" id="{00000000-0008-0000-0000-00009A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353282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609600</xdr:colOff>
      <xdr:row>266</xdr:row>
      <xdr:rowOff>76200</xdr:rowOff>
    </xdr:to>
    <xdr:sp macro="" textlink="">
      <xdr:nvSpPr>
        <xdr:cNvPr id="1012635" name="AutoShape 250" descr="transparent">
          <a:extLst>
            <a:ext uri="{FF2B5EF4-FFF2-40B4-BE49-F238E27FC236}">
              <a16:creationId xmlns:a16="http://schemas.microsoft.com/office/drawing/2014/main" id="{00000000-0008-0000-0000-00009B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11402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609600</xdr:colOff>
      <xdr:row>266</xdr:row>
      <xdr:rowOff>76200</xdr:rowOff>
    </xdr:to>
    <xdr:sp macro="" textlink="">
      <xdr:nvSpPr>
        <xdr:cNvPr id="1012636" name="AutoShape 251" descr="transparent">
          <a:extLst>
            <a:ext uri="{FF2B5EF4-FFF2-40B4-BE49-F238E27FC236}">
              <a16:creationId xmlns:a16="http://schemas.microsoft.com/office/drawing/2014/main" id="{00000000-0008-0000-0000-00009C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11402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609600</xdr:colOff>
      <xdr:row>273</xdr:row>
      <xdr:rowOff>76200</xdr:rowOff>
    </xdr:to>
    <xdr:sp macro="" textlink="">
      <xdr:nvSpPr>
        <xdr:cNvPr id="1012637" name="AutoShape 253" descr="transparent">
          <a:extLst>
            <a:ext uri="{FF2B5EF4-FFF2-40B4-BE49-F238E27FC236}">
              <a16:creationId xmlns:a16="http://schemas.microsoft.com/office/drawing/2014/main" id="{00000000-0008-0000-0000-00009D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36262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609600</xdr:colOff>
      <xdr:row>273</xdr:row>
      <xdr:rowOff>76200</xdr:rowOff>
    </xdr:to>
    <xdr:sp macro="" textlink="">
      <xdr:nvSpPr>
        <xdr:cNvPr id="1012638" name="AutoShape 254" descr="transparent">
          <a:extLst>
            <a:ext uri="{FF2B5EF4-FFF2-40B4-BE49-F238E27FC236}">
              <a16:creationId xmlns:a16="http://schemas.microsoft.com/office/drawing/2014/main" id="{00000000-0008-0000-0000-00009E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36262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609600</xdr:colOff>
      <xdr:row>273</xdr:row>
      <xdr:rowOff>76200</xdr:rowOff>
    </xdr:to>
    <xdr:sp macro="" textlink="">
      <xdr:nvSpPr>
        <xdr:cNvPr id="1012639" name="AutoShape 255" descr="transparent">
          <a:extLst>
            <a:ext uri="{FF2B5EF4-FFF2-40B4-BE49-F238E27FC236}">
              <a16:creationId xmlns:a16="http://schemas.microsoft.com/office/drawing/2014/main" id="{00000000-0008-0000-0000-00009F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36262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225</xdr:row>
      <xdr:rowOff>0</xdr:rowOff>
    </xdr:from>
    <xdr:to>
      <xdr:col>3</xdr:col>
      <xdr:colOff>609600</xdr:colOff>
      <xdr:row>225</xdr:row>
      <xdr:rowOff>76200</xdr:rowOff>
    </xdr:to>
    <xdr:sp macro="" textlink="">
      <xdr:nvSpPr>
        <xdr:cNvPr id="1012640" name="AutoShape 256" descr="transparent">
          <a:extLst>
            <a:ext uri="{FF2B5EF4-FFF2-40B4-BE49-F238E27FC236}">
              <a16:creationId xmlns:a16="http://schemas.microsoft.com/office/drawing/2014/main" id="{00000000-0008-0000-0000-0000A0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128522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225</xdr:row>
      <xdr:rowOff>0</xdr:rowOff>
    </xdr:from>
    <xdr:to>
      <xdr:col>3</xdr:col>
      <xdr:colOff>609600</xdr:colOff>
      <xdr:row>225</xdr:row>
      <xdr:rowOff>76200</xdr:rowOff>
    </xdr:to>
    <xdr:sp macro="" textlink="">
      <xdr:nvSpPr>
        <xdr:cNvPr id="1012641" name="AutoShape 257" descr="transparent">
          <a:extLst>
            <a:ext uri="{FF2B5EF4-FFF2-40B4-BE49-F238E27FC236}">
              <a16:creationId xmlns:a16="http://schemas.microsoft.com/office/drawing/2014/main" id="{00000000-0008-0000-0000-0000A1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128522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225</xdr:row>
      <xdr:rowOff>0</xdr:rowOff>
    </xdr:from>
    <xdr:to>
      <xdr:col>3</xdr:col>
      <xdr:colOff>609600</xdr:colOff>
      <xdr:row>225</xdr:row>
      <xdr:rowOff>76200</xdr:rowOff>
    </xdr:to>
    <xdr:sp macro="" textlink="">
      <xdr:nvSpPr>
        <xdr:cNvPr id="1012642" name="AutoShape 258" descr="transparent">
          <a:extLst>
            <a:ext uri="{FF2B5EF4-FFF2-40B4-BE49-F238E27FC236}">
              <a16:creationId xmlns:a16="http://schemas.microsoft.com/office/drawing/2014/main" id="{00000000-0008-0000-0000-0000A2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128522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609600</xdr:colOff>
      <xdr:row>73</xdr:row>
      <xdr:rowOff>76200</xdr:rowOff>
    </xdr:to>
    <xdr:sp macro="" textlink="">
      <xdr:nvSpPr>
        <xdr:cNvPr id="1012643" name="AutoShape 259" descr="transparent">
          <a:extLst>
            <a:ext uri="{FF2B5EF4-FFF2-40B4-BE49-F238E27FC236}">
              <a16:creationId xmlns:a16="http://schemas.microsoft.com/office/drawing/2014/main" id="{00000000-0008-0000-0000-0000A3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371760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609600</xdr:colOff>
      <xdr:row>73</xdr:row>
      <xdr:rowOff>76200</xdr:rowOff>
    </xdr:to>
    <xdr:sp macro="" textlink="">
      <xdr:nvSpPr>
        <xdr:cNvPr id="1012644" name="AutoShape 260" descr="transparent">
          <a:extLst>
            <a:ext uri="{FF2B5EF4-FFF2-40B4-BE49-F238E27FC236}">
              <a16:creationId xmlns:a16="http://schemas.microsoft.com/office/drawing/2014/main" id="{00000000-0008-0000-0000-0000A4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371760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609600</xdr:colOff>
      <xdr:row>73</xdr:row>
      <xdr:rowOff>76200</xdr:rowOff>
    </xdr:to>
    <xdr:sp macro="" textlink="">
      <xdr:nvSpPr>
        <xdr:cNvPr id="1012645" name="AutoShape 261" descr="transparent">
          <a:extLst>
            <a:ext uri="{FF2B5EF4-FFF2-40B4-BE49-F238E27FC236}">
              <a16:creationId xmlns:a16="http://schemas.microsoft.com/office/drawing/2014/main" id="{00000000-0008-0000-0000-0000A5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371760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609600</xdr:colOff>
      <xdr:row>239</xdr:row>
      <xdr:rowOff>76200</xdr:rowOff>
    </xdr:to>
    <xdr:sp macro="" textlink="">
      <xdr:nvSpPr>
        <xdr:cNvPr id="1012646" name="AutoShape 262" descr="transparent">
          <a:extLst>
            <a:ext uri="{FF2B5EF4-FFF2-40B4-BE49-F238E27FC236}">
              <a16:creationId xmlns:a16="http://schemas.microsoft.com/office/drawing/2014/main" id="{00000000-0008-0000-0000-0000A6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188624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609600</xdr:colOff>
      <xdr:row>239</xdr:row>
      <xdr:rowOff>76200</xdr:rowOff>
    </xdr:to>
    <xdr:sp macro="" textlink="">
      <xdr:nvSpPr>
        <xdr:cNvPr id="1012647" name="AutoShape 263" descr="transparent">
          <a:extLst>
            <a:ext uri="{FF2B5EF4-FFF2-40B4-BE49-F238E27FC236}">
              <a16:creationId xmlns:a16="http://schemas.microsoft.com/office/drawing/2014/main" id="{00000000-0008-0000-0000-0000A7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188624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609600</xdr:colOff>
      <xdr:row>239</xdr:row>
      <xdr:rowOff>76200</xdr:rowOff>
    </xdr:to>
    <xdr:sp macro="" textlink="">
      <xdr:nvSpPr>
        <xdr:cNvPr id="1012648" name="AutoShape 264" descr="transparent">
          <a:extLst>
            <a:ext uri="{FF2B5EF4-FFF2-40B4-BE49-F238E27FC236}">
              <a16:creationId xmlns:a16="http://schemas.microsoft.com/office/drawing/2014/main" id="{00000000-0008-0000-0000-0000A8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188624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609600</xdr:colOff>
      <xdr:row>11</xdr:row>
      <xdr:rowOff>76200</xdr:rowOff>
    </xdr:to>
    <xdr:sp macro="" textlink="">
      <xdr:nvSpPr>
        <xdr:cNvPr id="1012649" name="AutoShape 265" descr="transparent">
          <a:extLst>
            <a:ext uri="{FF2B5EF4-FFF2-40B4-BE49-F238E27FC236}">
              <a16:creationId xmlns:a16="http://schemas.microsoft.com/office/drawing/2014/main" id="{00000000-0008-0000-0000-0000A9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35623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609600</xdr:colOff>
      <xdr:row>11</xdr:row>
      <xdr:rowOff>76200</xdr:rowOff>
    </xdr:to>
    <xdr:sp macro="" textlink="">
      <xdr:nvSpPr>
        <xdr:cNvPr id="1012650" name="AutoShape 266" descr="transparent">
          <a:extLst>
            <a:ext uri="{FF2B5EF4-FFF2-40B4-BE49-F238E27FC236}">
              <a16:creationId xmlns:a16="http://schemas.microsoft.com/office/drawing/2014/main" id="{00000000-0008-0000-0000-0000AA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35623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609600</xdr:colOff>
      <xdr:row>11</xdr:row>
      <xdr:rowOff>76200</xdr:rowOff>
    </xdr:to>
    <xdr:sp macro="" textlink="">
      <xdr:nvSpPr>
        <xdr:cNvPr id="1012651" name="AutoShape 267" descr="transparent">
          <a:extLst>
            <a:ext uri="{FF2B5EF4-FFF2-40B4-BE49-F238E27FC236}">
              <a16:creationId xmlns:a16="http://schemas.microsoft.com/office/drawing/2014/main" id="{00000000-0008-0000-0000-0000AB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35623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609600</xdr:colOff>
      <xdr:row>76</xdr:row>
      <xdr:rowOff>76200</xdr:rowOff>
    </xdr:to>
    <xdr:sp macro="" textlink="">
      <xdr:nvSpPr>
        <xdr:cNvPr id="1012652" name="AutoShape 268" descr="transparent">
          <a:extLst>
            <a:ext uri="{FF2B5EF4-FFF2-40B4-BE49-F238E27FC236}">
              <a16:creationId xmlns:a16="http://schemas.microsoft.com/office/drawing/2014/main" id="{00000000-0008-0000-0000-0000AC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385381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609600</xdr:colOff>
      <xdr:row>76</xdr:row>
      <xdr:rowOff>76200</xdr:rowOff>
    </xdr:to>
    <xdr:sp macro="" textlink="">
      <xdr:nvSpPr>
        <xdr:cNvPr id="1012653" name="AutoShape 269" descr="transparent">
          <a:extLst>
            <a:ext uri="{FF2B5EF4-FFF2-40B4-BE49-F238E27FC236}">
              <a16:creationId xmlns:a16="http://schemas.microsoft.com/office/drawing/2014/main" id="{00000000-0008-0000-0000-0000AD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385381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609600</xdr:colOff>
      <xdr:row>76</xdr:row>
      <xdr:rowOff>76200</xdr:rowOff>
    </xdr:to>
    <xdr:sp macro="" textlink="">
      <xdr:nvSpPr>
        <xdr:cNvPr id="1012654" name="AutoShape 270" descr="transparent">
          <a:extLst>
            <a:ext uri="{FF2B5EF4-FFF2-40B4-BE49-F238E27FC236}">
              <a16:creationId xmlns:a16="http://schemas.microsoft.com/office/drawing/2014/main" id="{00000000-0008-0000-0000-0000AE73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385381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2655" name="AutoShape 116" descr="transparent">
          <a:extLst>
            <a:ext uri="{FF2B5EF4-FFF2-40B4-BE49-F238E27FC236}">
              <a16:creationId xmlns:a16="http://schemas.microsoft.com/office/drawing/2014/main" id="{00000000-0008-0000-0000-0000AF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65</xdr:row>
      <xdr:rowOff>0</xdr:rowOff>
    </xdr:from>
    <xdr:to>
      <xdr:col>106</xdr:col>
      <xdr:colOff>609600</xdr:colOff>
      <xdr:row>65</xdr:row>
      <xdr:rowOff>104775</xdr:rowOff>
    </xdr:to>
    <xdr:sp macro="" textlink="">
      <xdr:nvSpPr>
        <xdr:cNvPr id="1012656" name="AutoShape 117" descr="transparent">
          <a:extLst>
            <a:ext uri="{FF2B5EF4-FFF2-40B4-BE49-F238E27FC236}">
              <a16:creationId xmlns:a16="http://schemas.microsoft.com/office/drawing/2014/main" id="{00000000-0008-0000-0000-0000B0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335565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65</xdr:row>
      <xdr:rowOff>0</xdr:rowOff>
    </xdr:from>
    <xdr:to>
      <xdr:col>106</xdr:col>
      <xdr:colOff>609600</xdr:colOff>
      <xdr:row>65</xdr:row>
      <xdr:rowOff>104775</xdr:rowOff>
    </xdr:to>
    <xdr:sp macro="" textlink="">
      <xdr:nvSpPr>
        <xdr:cNvPr id="1012657" name="AutoShape 118" descr="transparent">
          <a:extLst>
            <a:ext uri="{FF2B5EF4-FFF2-40B4-BE49-F238E27FC236}">
              <a16:creationId xmlns:a16="http://schemas.microsoft.com/office/drawing/2014/main" id="{00000000-0008-0000-0000-0000B1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335565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65</xdr:row>
      <xdr:rowOff>0</xdr:rowOff>
    </xdr:from>
    <xdr:to>
      <xdr:col>106</xdr:col>
      <xdr:colOff>609600</xdr:colOff>
      <xdr:row>65</xdr:row>
      <xdr:rowOff>104775</xdr:rowOff>
    </xdr:to>
    <xdr:sp macro="" textlink="">
      <xdr:nvSpPr>
        <xdr:cNvPr id="1012658" name="AutoShape 119" descr="transparent">
          <a:extLst>
            <a:ext uri="{FF2B5EF4-FFF2-40B4-BE49-F238E27FC236}">
              <a16:creationId xmlns:a16="http://schemas.microsoft.com/office/drawing/2014/main" id="{00000000-0008-0000-0000-0000B2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335565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2659" name="AutoShape 120" descr="transparent">
          <a:extLst>
            <a:ext uri="{FF2B5EF4-FFF2-40B4-BE49-F238E27FC236}">
              <a16:creationId xmlns:a16="http://schemas.microsoft.com/office/drawing/2014/main" id="{00000000-0008-0000-0000-0000B3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2660" name="AutoShape 121" descr="transparent">
          <a:extLst>
            <a:ext uri="{FF2B5EF4-FFF2-40B4-BE49-F238E27FC236}">
              <a16:creationId xmlns:a16="http://schemas.microsoft.com/office/drawing/2014/main" id="{00000000-0008-0000-0000-0000B4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2661" name="AutoShape 122" descr="transparent">
          <a:extLst>
            <a:ext uri="{FF2B5EF4-FFF2-40B4-BE49-F238E27FC236}">
              <a16:creationId xmlns:a16="http://schemas.microsoft.com/office/drawing/2014/main" id="{00000000-0008-0000-0000-0000B5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2662" name="AutoShape 123" descr="transparent">
          <a:extLst>
            <a:ext uri="{FF2B5EF4-FFF2-40B4-BE49-F238E27FC236}">
              <a16:creationId xmlns:a16="http://schemas.microsoft.com/office/drawing/2014/main" id="{00000000-0008-0000-0000-0000B6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2663" name="AutoShape 124" descr="transparent">
          <a:extLst>
            <a:ext uri="{FF2B5EF4-FFF2-40B4-BE49-F238E27FC236}">
              <a16:creationId xmlns:a16="http://schemas.microsoft.com/office/drawing/2014/main" id="{00000000-0008-0000-0000-0000B7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2664" name="AutoShape 125" descr="transparent">
          <a:extLst>
            <a:ext uri="{FF2B5EF4-FFF2-40B4-BE49-F238E27FC236}">
              <a16:creationId xmlns:a16="http://schemas.microsoft.com/office/drawing/2014/main" id="{00000000-0008-0000-0000-0000B8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2665" name="AutoShape 126" descr="transparent">
          <a:extLst>
            <a:ext uri="{FF2B5EF4-FFF2-40B4-BE49-F238E27FC236}">
              <a16:creationId xmlns:a16="http://schemas.microsoft.com/office/drawing/2014/main" id="{00000000-0008-0000-0000-0000B9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2666" name="AutoShape 127" descr="transparent">
          <a:extLst>
            <a:ext uri="{FF2B5EF4-FFF2-40B4-BE49-F238E27FC236}">
              <a16:creationId xmlns:a16="http://schemas.microsoft.com/office/drawing/2014/main" id="{00000000-0008-0000-0000-0000BA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2667" name="AutoShape 128" descr="transparent">
          <a:extLst>
            <a:ext uri="{FF2B5EF4-FFF2-40B4-BE49-F238E27FC236}">
              <a16:creationId xmlns:a16="http://schemas.microsoft.com/office/drawing/2014/main" id="{00000000-0008-0000-0000-0000BB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2668" name="AutoShape 129" descr="transparent">
          <a:extLst>
            <a:ext uri="{FF2B5EF4-FFF2-40B4-BE49-F238E27FC236}">
              <a16:creationId xmlns:a16="http://schemas.microsoft.com/office/drawing/2014/main" id="{00000000-0008-0000-0000-0000BC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2669" name="AutoShape 130" descr="transparent">
          <a:extLst>
            <a:ext uri="{FF2B5EF4-FFF2-40B4-BE49-F238E27FC236}">
              <a16:creationId xmlns:a16="http://schemas.microsoft.com/office/drawing/2014/main" id="{00000000-0008-0000-0000-0000BD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2670" name="AutoShape 131" descr="transparent">
          <a:extLst>
            <a:ext uri="{FF2B5EF4-FFF2-40B4-BE49-F238E27FC236}">
              <a16:creationId xmlns:a16="http://schemas.microsoft.com/office/drawing/2014/main" id="{00000000-0008-0000-0000-0000BE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2671" name="AutoShape 132" descr="transparent">
          <a:extLst>
            <a:ext uri="{FF2B5EF4-FFF2-40B4-BE49-F238E27FC236}">
              <a16:creationId xmlns:a16="http://schemas.microsoft.com/office/drawing/2014/main" id="{00000000-0008-0000-0000-0000BF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2672" name="AutoShape 133" descr="transparent">
          <a:extLst>
            <a:ext uri="{FF2B5EF4-FFF2-40B4-BE49-F238E27FC236}">
              <a16:creationId xmlns:a16="http://schemas.microsoft.com/office/drawing/2014/main" id="{00000000-0008-0000-0000-0000C0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2673" name="AutoShape 134" descr="transparent">
          <a:extLst>
            <a:ext uri="{FF2B5EF4-FFF2-40B4-BE49-F238E27FC236}">
              <a16:creationId xmlns:a16="http://schemas.microsoft.com/office/drawing/2014/main" id="{00000000-0008-0000-0000-0000C1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2674" name="AutoShape 135" descr="transparent">
          <a:extLst>
            <a:ext uri="{FF2B5EF4-FFF2-40B4-BE49-F238E27FC236}">
              <a16:creationId xmlns:a16="http://schemas.microsoft.com/office/drawing/2014/main" id="{00000000-0008-0000-0000-0000C2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2675" name="AutoShape 136" descr="transparent">
          <a:extLst>
            <a:ext uri="{FF2B5EF4-FFF2-40B4-BE49-F238E27FC236}">
              <a16:creationId xmlns:a16="http://schemas.microsoft.com/office/drawing/2014/main" id="{00000000-0008-0000-0000-0000C3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2676" name="AutoShape 137" descr="transparent">
          <a:extLst>
            <a:ext uri="{FF2B5EF4-FFF2-40B4-BE49-F238E27FC236}">
              <a16:creationId xmlns:a16="http://schemas.microsoft.com/office/drawing/2014/main" id="{00000000-0008-0000-0000-0000C4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2677" name="AutoShape 138" descr="transparent">
          <a:extLst>
            <a:ext uri="{FF2B5EF4-FFF2-40B4-BE49-F238E27FC236}">
              <a16:creationId xmlns:a16="http://schemas.microsoft.com/office/drawing/2014/main" id="{00000000-0008-0000-0000-0000C5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2678" name="AutoShape 139" descr="transparent">
          <a:extLst>
            <a:ext uri="{FF2B5EF4-FFF2-40B4-BE49-F238E27FC236}">
              <a16:creationId xmlns:a16="http://schemas.microsoft.com/office/drawing/2014/main" id="{00000000-0008-0000-0000-0000C6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2679" name="AutoShape 140" descr="transparent">
          <a:extLst>
            <a:ext uri="{FF2B5EF4-FFF2-40B4-BE49-F238E27FC236}">
              <a16:creationId xmlns:a16="http://schemas.microsoft.com/office/drawing/2014/main" id="{00000000-0008-0000-0000-0000C7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2680" name="AutoShape 141" descr="transparent">
          <a:extLst>
            <a:ext uri="{FF2B5EF4-FFF2-40B4-BE49-F238E27FC236}">
              <a16:creationId xmlns:a16="http://schemas.microsoft.com/office/drawing/2014/main" id="{00000000-0008-0000-0000-0000C8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65</xdr:row>
      <xdr:rowOff>0</xdr:rowOff>
    </xdr:from>
    <xdr:to>
      <xdr:col>106</xdr:col>
      <xdr:colOff>609600</xdr:colOff>
      <xdr:row>65</xdr:row>
      <xdr:rowOff>104775</xdr:rowOff>
    </xdr:to>
    <xdr:sp macro="" textlink="">
      <xdr:nvSpPr>
        <xdr:cNvPr id="1012681" name="AutoShape 142" descr="transparent">
          <a:extLst>
            <a:ext uri="{FF2B5EF4-FFF2-40B4-BE49-F238E27FC236}">
              <a16:creationId xmlns:a16="http://schemas.microsoft.com/office/drawing/2014/main" id="{00000000-0008-0000-0000-0000C9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335565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104</xdr:row>
      <xdr:rowOff>0</xdr:rowOff>
    </xdr:from>
    <xdr:to>
      <xdr:col>106</xdr:col>
      <xdr:colOff>609600</xdr:colOff>
      <xdr:row>104</xdr:row>
      <xdr:rowOff>66675</xdr:rowOff>
    </xdr:to>
    <xdr:sp macro="" textlink="">
      <xdr:nvSpPr>
        <xdr:cNvPr id="1012682" name="AutoShape 143" descr="transparent">
          <a:extLst>
            <a:ext uri="{FF2B5EF4-FFF2-40B4-BE49-F238E27FC236}">
              <a16:creationId xmlns:a16="http://schemas.microsoft.com/office/drawing/2014/main" id="{00000000-0008-0000-0000-0000CA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5288280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104</xdr:row>
      <xdr:rowOff>0</xdr:rowOff>
    </xdr:from>
    <xdr:to>
      <xdr:col>106</xdr:col>
      <xdr:colOff>609600</xdr:colOff>
      <xdr:row>104</xdr:row>
      <xdr:rowOff>66675</xdr:rowOff>
    </xdr:to>
    <xdr:sp macro="" textlink="">
      <xdr:nvSpPr>
        <xdr:cNvPr id="1012683" name="AutoShape 144" descr="transparent">
          <a:extLst>
            <a:ext uri="{FF2B5EF4-FFF2-40B4-BE49-F238E27FC236}">
              <a16:creationId xmlns:a16="http://schemas.microsoft.com/office/drawing/2014/main" id="{00000000-0008-0000-0000-0000CB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5288280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104</xdr:row>
      <xdr:rowOff>0</xdr:rowOff>
    </xdr:from>
    <xdr:to>
      <xdr:col>106</xdr:col>
      <xdr:colOff>609600</xdr:colOff>
      <xdr:row>104</xdr:row>
      <xdr:rowOff>66675</xdr:rowOff>
    </xdr:to>
    <xdr:sp macro="" textlink="">
      <xdr:nvSpPr>
        <xdr:cNvPr id="1012684" name="AutoShape 145" descr="transparent">
          <a:extLst>
            <a:ext uri="{FF2B5EF4-FFF2-40B4-BE49-F238E27FC236}">
              <a16:creationId xmlns:a16="http://schemas.microsoft.com/office/drawing/2014/main" id="{00000000-0008-0000-0000-0000CC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5288280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65</xdr:row>
      <xdr:rowOff>0</xdr:rowOff>
    </xdr:from>
    <xdr:to>
      <xdr:col>106</xdr:col>
      <xdr:colOff>609600</xdr:colOff>
      <xdr:row>65</xdr:row>
      <xdr:rowOff>104775</xdr:rowOff>
    </xdr:to>
    <xdr:sp macro="" textlink="">
      <xdr:nvSpPr>
        <xdr:cNvPr id="1012685" name="AutoShape 146" descr="transparent">
          <a:extLst>
            <a:ext uri="{FF2B5EF4-FFF2-40B4-BE49-F238E27FC236}">
              <a16:creationId xmlns:a16="http://schemas.microsoft.com/office/drawing/2014/main" id="{00000000-0008-0000-0000-0000CD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335565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65</xdr:row>
      <xdr:rowOff>0</xdr:rowOff>
    </xdr:from>
    <xdr:to>
      <xdr:col>106</xdr:col>
      <xdr:colOff>609600</xdr:colOff>
      <xdr:row>65</xdr:row>
      <xdr:rowOff>104775</xdr:rowOff>
    </xdr:to>
    <xdr:sp macro="" textlink="">
      <xdr:nvSpPr>
        <xdr:cNvPr id="1012686" name="AutoShape 147" descr="transparent">
          <a:extLst>
            <a:ext uri="{FF2B5EF4-FFF2-40B4-BE49-F238E27FC236}">
              <a16:creationId xmlns:a16="http://schemas.microsoft.com/office/drawing/2014/main" id="{00000000-0008-0000-0000-0000CE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335565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65</xdr:row>
      <xdr:rowOff>0</xdr:rowOff>
    </xdr:from>
    <xdr:to>
      <xdr:col>106</xdr:col>
      <xdr:colOff>609600</xdr:colOff>
      <xdr:row>65</xdr:row>
      <xdr:rowOff>104775</xdr:rowOff>
    </xdr:to>
    <xdr:sp macro="" textlink="">
      <xdr:nvSpPr>
        <xdr:cNvPr id="1012687" name="AutoShape 148" descr="transparent">
          <a:extLst>
            <a:ext uri="{FF2B5EF4-FFF2-40B4-BE49-F238E27FC236}">
              <a16:creationId xmlns:a16="http://schemas.microsoft.com/office/drawing/2014/main" id="{00000000-0008-0000-0000-0000CF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335565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2688" name="AutoShape 149" descr="transparent">
          <a:extLst>
            <a:ext uri="{FF2B5EF4-FFF2-40B4-BE49-F238E27FC236}">
              <a16:creationId xmlns:a16="http://schemas.microsoft.com/office/drawing/2014/main" id="{00000000-0008-0000-0000-0000D0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2689" name="AutoShape 150" descr="transparent">
          <a:extLst>
            <a:ext uri="{FF2B5EF4-FFF2-40B4-BE49-F238E27FC236}">
              <a16:creationId xmlns:a16="http://schemas.microsoft.com/office/drawing/2014/main" id="{00000000-0008-0000-0000-0000D1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2690" name="AutoShape 151" descr="transparent">
          <a:extLst>
            <a:ext uri="{FF2B5EF4-FFF2-40B4-BE49-F238E27FC236}">
              <a16:creationId xmlns:a16="http://schemas.microsoft.com/office/drawing/2014/main" id="{00000000-0008-0000-0000-0000D2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2691" name="AutoShape 152" descr="transparent">
          <a:extLst>
            <a:ext uri="{FF2B5EF4-FFF2-40B4-BE49-F238E27FC236}">
              <a16:creationId xmlns:a16="http://schemas.microsoft.com/office/drawing/2014/main" id="{00000000-0008-0000-0000-0000D3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2692" name="AutoShape 153" descr="transparent">
          <a:extLst>
            <a:ext uri="{FF2B5EF4-FFF2-40B4-BE49-F238E27FC236}">
              <a16:creationId xmlns:a16="http://schemas.microsoft.com/office/drawing/2014/main" id="{00000000-0008-0000-0000-0000D4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2693" name="AutoShape 154" descr="transparent">
          <a:extLst>
            <a:ext uri="{FF2B5EF4-FFF2-40B4-BE49-F238E27FC236}">
              <a16:creationId xmlns:a16="http://schemas.microsoft.com/office/drawing/2014/main" id="{00000000-0008-0000-0000-0000D5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2694" name="AutoShape 155" descr="transparent">
          <a:extLst>
            <a:ext uri="{FF2B5EF4-FFF2-40B4-BE49-F238E27FC236}">
              <a16:creationId xmlns:a16="http://schemas.microsoft.com/office/drawing/2014/main" id="{00000000-0008-0000-0000-0000D6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65</xdr:row>
      <xdr:rowOff>0</xdr:rowOff>
    </xdr:from>
    <xdr:to>
      <xdr:col>106</xdr:col>
      <xdr:colOff>609600</xdr:colOff>
      <xdr:row>65</xdr:row>
      <xdr:rowOff>104775</xdr:rowOff>
    </xdr:to>
    <xdr:sp macro="" textlink="">
      <xdr:nvSpPr>
        <xdr:cNvPr id="1012695" name="AutoShape 156" descr="transparent">
          <a:extLst>
            <a:ext uri="{FF2B5EF4-FFF2-40B4-BE49-F238E27FC236}">
              <a16:creationId xmlns:a16="http://schemas.microsoft.com/office/drawing/2014/main" id="{00000000-0008-0000-0000-0000D7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335565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65</xdr:row>
      <xdr:rowOff>0</xdr:rowOff>
    </xdr:from>
    <xdr:to>
      <xdr:col>106</xdr:col>
      <xdr:colOff>609600</xdr:colOff>
      <xdr:row>65</xdr:row>
      <xdr:rowOff>104775</xdr:rowOff>
    </xdr:to>
    <xdr:sp macro="" textlink="">
      <xdr:nvSpPr>
        <xdr:cNvPr id="1012696" name="AutoShape 157" descr="transparent">
          <a:extLst>
            <a:ext uri="{FF2B5EF4-FFF2-40B4-BE49-F238E27FC236}">
              <a16:creationId xmlns:a16="http://schemas.microsoft.com/office/drawing/2014/main" id="{00000000-0008-0000-0000-0000D8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335565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65</xdr:row>
      <xdr:rowOff>0</xdr:rowOff>
    </xdr:from>
    <xdr:to>
      <xdr:col>106</xdr:col>
      <xdr:colOff>609600</xdr:colOff>
      <xdr:row>65</xdr:row>
      <xdr:rowOff>104775</xdr:rowOff>
    </xdr:to>
    <xdr:sp macro="" textlink="">
      <xdr:nvSpPr>
        <xdr:cNvPr id="1012697" name="AutoShape 158" descr="transparent">
          <a:extLst>
            <a:ext uri="{FF2B5EF4-FFF2-40B4-BE49-F238E27FC236}">
              <a16:creationId xmlns:a16="http://schemas.microsoft.com/office/drawing/2014/main" id="{00000000-0008-0000-0000-0000D9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335565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2698" name="AutoShape 159" descr="transparent">
          <a:extLst>
            <a:ext uri="{FF2B5EF4-FFF2-40B4-BE49-F238E27FC236}">
              <a16:creationId xmlns:a16="http://schemas.microsoft.com/office/drawing/2014/main" id="{00000000-0008-0000-0000-0000DA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2699" name="AutoShape 160" descr="transparent">
          <a:extLst>
            <a:ext uri="{FF2B5EF4-FFF2-40B4-BE49-F238E27FC236}">
              <a16:creationId xmlns:a16="http://schemas.microsoft.com/office/drawing/2014/main" id="{00000000-0008-0000-0000-0000DB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2700" name="AutoShape 161" descr="transparent">
          <a:extLst>
            <a:ext uri="{FF2B5EF4-FFF2-40B4-BE49-F238E27FC236}">
              <a16:creationId xmlns:a16="http://schemas.microsoft.com/office/drawing/2014/main" id="{00000000-0008-0000-0000-0000DC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2701" name="AutoShape 162" descr="transparent">
          <a:extLst>
            <a:ext uri="{FF2B5EF4-FFF2-40B4-BE49-F238E27FC236}">
              <a16:creationId xmlns:a16="http://schemas.microsoft.com/office/drawing/2014/main" id="{00000000-0008-0000-0000-0000DD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2702" name="AutoShape 163" descr="transparent">
          <a:extLst>
            <a:ext uri="{FF2B5EF4-FFF2-40B4-BE49-F238E27FC236}">
              <a16:creationId xmlns:a16="http://schemas.microsoft.com/office/drawing/2014/main" id="{00000000-0008-0000-0000-0000DE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2703" name="AutoShape 164" descr="transparent">
          <a:extLst>
            <a:ext uri="{FF2B5EF4-FFF2-40B4-BE49-F238E27FC236}">
              <a16:creationId xmlns:a16="http://schemas.microsoft.com/office/drawing/2014/main" id="{00000000-0008-0000-0000-0000DF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2704" name="AutoShape 165" descr="transparent">
          <a:extLst>
            <a:ext uri="{FF2B5EF4-FFF2-40B4-BE49-F238E27FC236}">
              <a16:creationId xmlns:a16="http://schemas.microsoft.com/office/drawing/2014/main" id="{00000000-0008-0000-0000-0000E0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2705" name="AutoShape 166" descr="transparent">
          <a:extLst>
            <a:ext uri="{FF2B5EF4-FFF2-40B4-BE49-F238E27FC236}">
              <a16:creationId xmlns:a16="http://schemas.microsoft.com/office/drawing/2014/main" id="{00000000-0008-0000-0000-0000E1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2706" name="AutoShape 167" descr="transparent">
          <a:extLst>
            <a:ext uri="{FF2B5EF4-FFF2-40B4-BE49-F238E27FC236}">
              <a16:creationId xmlns:a16="http://schemas.microsoft.com/office/drawing/2014/main" id="{00000000-0008-0000-0000-0000E273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104</xdr:row>
      <xdr:rowOff>0</xdr:rowOff>
    </xdr:from>
    <xdr:to>
      <xdr:col>107</xdr:col>
      <xdr:colOff>609600</xdr:colOff>
      <xdr:row>104</xdr:row>
      <xdr:rowOff>66675</xdr:rowOff>
    </xdr:to>
    <xdr:sp macro="" textlink="">
      <xdr:nvSpPr>
        <xdr:cNvPr id="1012707" name="AutoShape 168" descr="transparent">
          <a:extLst>
            <a:ext uri="{FF2B5EF4-FFF2-40B4-BE49-F238E27FC236}">
              <a16:creationId xmlns:a16="http://schemas.microsoft.com/office/drawing/2014/main" id="{00000000-0008-0000-0000-0000E373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5288280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104</xdr:row>
      <xdr:rowOff>0</xdr:rowOff>
    </xdr:from>
    <xdr:to>
      <xdr:col>107</xdr:col>
      <xdr:colOff>609600</xdr:colOff>
      <xdr:row>104</xdr:row>
      <xdr:rowOff>66675</xdr:rowOff>
    </xdr:to>
    <xdr:sp macro="" textlink="">
      <xdr:nvSpPr>
        <xdr:cNvPr id="1012708" name="AutoShape 169" descr="transparent">
          <a:extLst>
            <a:ext uri="{FF2B5EF4-FFF2-40B4-BE49-F238E27FC236}">
              <a16:creationId xmlns:a16="http://schemas.microsoft.com/office/drawing/2014/main" id="{00000000-0008-0000-0000-0000E473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5288280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104</xdr:row>
      <xdr:rowOff>0</xdr:rowOff>
    </xdr:from>
    <xdr:to>
      <xdr:col>107</xdr:col>
      <xdr:colOff>609600</xdr:colOff>
      <xdr:row>104</xdr:row>
      <xdr:rowOff>66675</xdr:rowOff>
    </xdr:to>
    <xdr:sp macro="" textlink="">
      <xdr:nvSpPr>
        <xdr:cNvPr id="1012709" name="AutoShape 170" descr="transparent">
          <a:extLst>
            <a:ext uri="{FF2B5EF4-FFF2-40B4-BE49-F238E27FC236}">
              <a16:creationId xmlns:a16="http://schemas.microsoft.com/office/drawing/2014/main" id="{00000000-0008-0000-0000-0000E573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5288280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65</xdr:row>
      <xdr:rowOff>0</xdr:rowOff>
    </xdr:from>
    <xdr:to>
      <xdr:col>107</xdr:col>
      <xdr:colOff>609600</xdr:colOff>
      <xdr:row>65</xdr:row>
      <xdr:rowOff>104775</xdr:rowOff>
    </xdr:to>
    <xdr:sp macro="" textlink="">
      <xdr:nvSpPr>
        <xdr:cNvPr id="1012710" name="AutoShape 171" descr="transparent">
          <a:extLst>
            <a:ext uri="{FF2B5EF4-FFF2-40B4-BE49-F238E27FC236}">
              <a16:creationId xmlns:a16="http://schemas.microsoft.com/office/drawing/2014/main" id="{00000000-0008-0000-0000-0000E673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335565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65</xdr:row>
      <xdr:rowOff>0</xdr:rowOff>
    </xdr:from>
    <xdr:to>
      <xdr:col>107</xdr:col>
      <xdr:colOff>609600</xdr:colOff>
      <xdr:row>65</xdr:row>
      <xdr:rowOff>104775</xdr:rowOff>
    </xdr:to>
    <xdr:sp macro="" textlink="">
      <xdr:nvSpPr>
        <xdr:cNvPr id="1012711" name="AutoShape 172" descr="transparent">
          <a:extLst>
            <a:ext uri="{FF2B5EF4-FFF2-40B4-BE49-F238E27FC236}">
              <a16:creationId xmlns:a16="http://schemas.microsoft.com/office/drawing/2014/main" id="{00000000-0008-0000-0000-0000E773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335565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65</xdr:row>
      <xdr:rowOff>0</xdr:rowOff>
    </xdr:from>
    <xdr:to>
      <xdr:col>107</xdr:col>
      <xdr:colOff>609600</xdr:colOff>
      <xdr:row>65</xdr:row>
      <xdr:rowOff>104775</xdr:rowOff>
    </xdr:to>
    <xdr:sp macro="" textlink="">
      <xdr:nvSpPr>
        <xdr:cNvPr id="1012712" name="AutoShape 173" descr="transparent">
          <a:extLst>
            <a:ext uri="{FF2B5EF4-FFF2-40B4-BE49-F238E27FC236}">
              <a16:creationId xmlns:a16="http://schemas.microsoft.com/office/drawing/2014/main" id="{00000000-0008-0000-0000-0000E873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335565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65</xdr:row>
      <xdr:rowOff>0</xdr:rowOff>
    </xdr:from>
    <xdr:to>
      <xdr:col>107</xdr:col>
      <xdr:colOff>609600</xdr:colOff>
      <xdr:row>65</xdr:row>
      <xdr:rowOff>104775</xdr:rowOff>
    </xdr:to>
    <xdr:sp macro="" textlink="">
      <xdr:nvSpPr>
        <xdr:cNvPr id="1012713" name="AutoShape 174" descr="transparent">
          <a:extLst>
            <a:ext uri="{FF2B5EF4-FFF2-40B4-BE49-F238E27FC236}">
              <a16:creationId xmlns:a16="http://schemas.microsoft.com/office/drawing/2014/main" id="{00000000-0008-0000-0000-0000E973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335565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65</xdr:row>
      <xdr:rowOff>0</xdr:rowOff>
    </xdr:from>
    <xdr:to>
      <xdr:col>107</xdr:col>
      <xdr:colOff>609600</xdr:colOff>
      <xdr:row>65</xdr:row>
      <xdr:rowOff>104775</xdr:rowOff>
    </xdr:to>
    <xdr:sp macro="" textlink="">
      <xdr:nvSpPr>
        <xdr:cNvPr id="1012714" name="AutoShape 175" descr="transparent">
          <a:extLst>
            <a:ext uri="{FF2B5EF4-FFF2-40B4-BE49-F238E27FC236}">
              <a16:creationId xmlns:a16="http://schemas.microsoft.com/office/drawing/2014/main" id="{00000000-0008-0000-0000-0000EA73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335565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65</xdr:row>
      <xdr:rowOff>0</xdr:rowOff>
    </xdr:from>
    <xdr:to>
      <xdr:col>107</xdr:col>
      <xdr:colOff>609600</xdr:colOff>
      <xdr:row>65</xdr:row>
      <xdr:rowOff>104775</xdr:rowOff>
    </xdr:to>
    <xdr:sp macro="" textlink="">
      <xdr:nvSpPr>
        <xdr:cNvPr id="1012715" name="AutoShape 176" descr="transparent">
          <a:extLst>
            <a:ext uri="{FF2B5EF4-FFF2-40B4-BE49-F238E27FC236}">
              <a16:creationId xmlns:a16="http://schemas.microsoft.com/office/drawing/2014/main" id="{00000000-0008-0000-0000-0000EB73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335565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65</xdr:row>
      <xdr:rowOff>0</xdr:rowOff>
    </xdr:from>
    <xdr:to>
      <xdr:col>107</xdr:col>
      <xdr:colOff>609600</xdr:colOff>
      <xdr:row>65</xdr:row>
      <xdr:rowOff>104775</xdr:rowOff>
    </xdr:to>
    <xdr:sp macro="" textlink="">
      <xdr:nvSpPr>
        <xdr:cNvPr id="1012716" name="AutoShape 177" descr="transparent">
          <a:extLst>
            <a:ext uri="{FF2B5EF4-FFF2-40B4-BE49-F238E27FC236}">
              <a16:creationId xmlns:a16="http://schemas.microsoft.com/office/drawing/2014/main" id="{00000000-0008-0000-0000-0000EC73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335565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65</xdr:row>
      <xdr:rowOff>0</xdr:rowOff>
    </xdr:from>
    <xdr:to>
      <xdr:col>107</xdr:col>
      <xdr:colOff>609600</xdr:colOff>
      <xdr:row>65</xdr:row>
      <xdr:rowOff>104775</xdr:rowOff>
    </xdr:to>
    <xdr:sp macro="" textlink="">
      <xdr:nvSpPr>
        <xdr:cNvPr id="1012717" name="AutoShape 178" descr="transparent">
          <a:extLst>
            <a:ext uri="{FF2B5EF4-FFF2-40B4-BE49-F238E27FC236}">
              <a16:creationId xmlns:a16="http://schemas.microsoft.com/office/drawing/2014/main" id="{00000000-0008-0000-0000-0000ED73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335565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65</xdr:row>
      <xdr:rowOff>0</xdr:rowOff>
    </xdr:from>
    <xdr:to>
      <xdr:col>107</xdr:col>
      <xdr:colOff>609600</xdr:colOff>
      <xdr:row>65</xdr:row>
      <xdr:rowOff>104775</xdr:rowOff>
    </xdr:to>
    <xdr:sp macro="" textlink="">
      <xdr:nvSpPr>
        <xdr:cNvPr id="1012718" name="AutoShape 179" descr="transparent">
          <a:extLst>
            <a:ext uri="{FF2B5EF4-FFF2-40B4-BE49-F238E27FC236}">
              <a16:creationId xmlns:a16="http://schemas.microsoft.com/office/drawing/2014/main" id="{00000000-0008-0000-0000-0000EE73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335565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65</xdr:row>
      <xdr:rowOff>0</xdr:rowOff>
    </xdr:from>
    <xdr:to>
      <xdr:col>107</xdr:col>
      <xdr:colOff>609600</xdr:colOff>
      <xdr:row>65</xdr:row>
      <xdr:rowOff>104775</xdr:rowOff>
    </xdr:to>
    <xdr:sp macro="" textlink="">
      <xdr:nvSpPr>
        <xdr:cNvPr id="1012719" name="AutoShape 180" descr="transparent">
          <a:extLst>
            <a:ext uri="{FF2B5EF4-FFF2-40B4-BE49-F238E27FC236}">
              <a16:creationId xmlns:a16="http://schemas.microsoft.com/office/drawing/2014/main" id="{00000000-0008-0000-0000-0000EF73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335565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130</xdr:row>
      <xdr:rowOff>0</xdr:rowOff>
    </xdr:from>
    <xdr:to>
      <xdr:col>107</xdr:col>
      <xdr:colOff>609600</xdr:colOff>
      <xdr:row>130</xdr:row>
      <xdr:rowOff>38100</xdr:rowOff>
    </xdr:to>
    <xdr:sp macro="" textlink="">
      <xdr:nvSpPr>
        <xdr:cNvPr id="1012720" name="AutoShape 181" descr="transparent">
          <a:extLst>
            <a:ext uri="{FF2B5EF4-FFF2-40B4-BE49-F238E27FC236}">
              <a16:creationId xmlns:a16="http://schemas.microsoft.com/office/drawing/2014/main" id="{00000000-0008-0000-0000-0000F073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130</xdr:row>
      <xdr:rowOff>0</xdr:rowOff>
    </xdr:from>
    <xdr:to>
      <xdr:col>107</xdr:col>
      <xdr:colOff>609600</xdr:colOff>
      <xdr:row>130</xdr:row>
      <xdr:rowOff>38100</xdr:rowOff>
    </xdr:to>
    <xdr:sp macro="" textlink="">
      <xdr:nvSpPr>
        <xdr:cNvPr id="1012721" name="AutoShape 182" descr="transparent">
          <a:extLst>
            <a:ext uri="{FF2B5EF4-FFF2-40B4-BE49-F238E27FC236}">
              <a16:creationId xmlns:a16="http://schemas.microsoft.com/office/drawing/2014/main" id="{00000000-0008-0000-0000-0000F173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130</xdr:row>
      <xdr:rowOff>0</xdr:rowOff>
    </xdr:from>
    <xdr:to>
      <xdr:col>107</xdr:col>
      <xdr:colOff>609600</xdr:colOff>
      <xdr:row>130</xdr:row>
      <xdr:rowOff>38100</xdr:rowOff>
    </xdr:to>
    <xdr:sp macro="" textlink="">
      <xdr:nvSpPr>
        <xdr:cNvPr id="1012722" name="AutoShape 183" descr="transparent">
          <a:extLst>
            <a:ext uri="{FF2B5EF4-FFF2-40B4-BE49-F238E27FC236}">
              <a16:creationId xmlns:a16="http://schemas.microsoft.com/office/drawing/2014/main" id="{00000000-0008-0000-0000-0000F273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130</xdr:row>
      <xdr:rowOff>0</xdr:rowOff>
    </xdr:from>
    <xdr:to>
      <xdr:col>107</xdr:col>
      <xdr:colOff>609600</xdr:colOff>
      <xdr:row>130</xdr:row>
      <xdr:rowOff>38100</xdr:rowOff>
    </xdr:to>
    <xdr:sp macro="" textlink="">
      <xdr:nvSpPr>
        <xdr:cNvPr id="1012723" name="AutoShape 184" descr="transparent">
          <a:extLst>
            <a:ext uri="{FF2B5EF4-FFF2-40B4-BE49-F238E27FC236}">
              <a16:creationId xmlns:a16="http://schemas.microsoft.com/office/drawing/2014/main" id="{00000000-0008-0000-0000-0000F373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130</xdr:row>
      <xdr:rowOff>0</xdr:rowOff>
    </xdr:from>
    <xdr:to>
      <xdr:col>107</xdr:col>
      <xdr:colOff>609600</xdr:colOff>
      <xdr:row>130</xdr:row>
      <xdr:rowOff>38100</xdr:rowOff>
    </xdr:to>
    <xdr:sp macro="" textlink="">
      <xdr:nvSpPr>
        <xdr:cNvPr id="1012724" name="AutoShape 185" descr="transparent">
          <a:extLst>
            <a:ext uri="{FF2B5EF4-FFF2-40B4-BE49-F238E27FC236}">
              <a16:creationId xmlns:a16="http://schemas.microsoft.com/office/drawing/2014/main" id="{00000000-0008-0000-0000-0000F473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130</xdr:row>
      <xdr:rowOff>0</xdr:rowOff>
    </xdr:from>
    <xdr:to>
      <xdr:col>107</xdr:col>
      <xdr:colOff>609600</xdr:colOff>
      <xdr:row>130</xdr:row>
      <xdr:rowOff>38100</xdr:rowOff>
    </xdr:to>
    <xdr:sp macro="" textlink="">
      <xdr:nvSpPr>
        <xdr:cNvPr id="1012725" name="AutoShape 186" descr="transparent">
          <a:extLst>
            <a:ext uri="{FF2B5EF4-FFF2-40B4-BE49-F238E27FC236}">
              <a16:creationId xmlns:a16="http://schemas.microsoft.com/office/drawing/2014/main" id="{00000000-0008-0000-0000-0000F573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130</xdr:row>
      <xdr:rowOff>0</xdr:rowOff>
    </xdr:from>
    <xdr:to>
      <xdr:col>107</xdr:col>
      <xdr:colOff>609600</xdr:colOff>
      <xdr:row>130</xdr:row>
      <xdr:rowOff>38100</xdr:rowOff>
    </xdr:to>
    <xdr:sp macro="" textlink="">
      <xdr:nvSpPr>
        <xdr:cNvPr id="1012726" name="AutoShape 187" descr="transparent">
          <a:extLst>
            <a:ext uri="{FF2B5EF4-FFF2-40B4-BE49-F238E27FC236}">
              <a16:creationId xmlns:a16="http://schemas.microsoft.com/office/drawing/2014/main" id="{00000000-0008-0000-0000-0000F673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130</xdr:row>
      <xdr:rowOff>0</xdr:rowOff>
    </xdr:from>
    <xdr:to>
      <xdr:col>107</xdr:col>
      <xdr:colOff>609600</xdr:colOff>
      <xdr:row>130</xdr:row>
      <xdr:rowOff>38100</xdr:rowOff>
    </xdr:to>
    <xdr:sp macro="" textlink="">
      <xdr:nvSpPr>
        <xdr:cNvPr id="1012727" name="AutoShape 188" descr="transparent">
          <a:extLst>
            <a:ext uri="{FF2B5EF4-FFF2-40B4-BE49-F238E27FC236}">
              <a16:creationId xmlns:a16="http://schemas.microsoft.com/office/drawing/2014/main" id="{00000000-0008-0000-0000-0000F773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130</xdr:row>
      <xdr:rowOff>0</xdr:rowOff>
    </xdr:from>
    <xdr:to>
      <xdr:col>107</xdr:col>
      <xdr:colOff>609600</xdr:colOff>
      <xdr:row>130</xdr:row>
      <xdr:rowOff>38100</xdr:rowOff>
    </xdr:to>
    <xdr:sp macro="" textlink="">
      <xdr:nvSpPr>
        <xdr:cNvPr id="1012728" name="AutoShape 189" descr="transparent">
          <a:extLst>
            <a:ext uri="{FF2B5EF4-FFF2-40B4-BE49-F238E27FC236}">
              <a16:creationId xmlns:a16="http://schemas.microsoft.com/office/drawing/2014/main" id="{00000000-0008-0000-0000-0000F873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130</xdr:row>
      <xdr:rowOff>0</xdr:rowOff>
    </xdr:from>
    <xdr:to>
      <xdr:col>107</xdr:col>
      <xdr:colOff>609600</xdr:colOff>
      <xdr:row>130</xdr:row>
      <xdr:rowOff>38100</xdr:rowOff>
    </xdr:to>
    <xdr:sp macro="" textlink="">
      <xdr:nvSpPr>
        <xdr:cNvPr id="1012729" name="AutoShape 190" descr="transparent">
          <a:extLst>
            <a:ext uri="{FF2B5EF4-FFF2-40B4-BE49-F238E27FC236}">
              <a16:creationId xmlns:a16="http://schemas.microsoft.com/office/drawing/2014/main" id="{00000000-0008-0000-0000-0000F973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130</xdr:row>
      <xdr:rowOff>0</xdr:rowOff>
    </xdr:from>
    <xdr:to>
      <xdr:col>107</xdr:col>
      <xdr:colOff>609600</xdr:colOff>
      <xdr:row>130</xdr:row>
      <xdr:rowOff>38100</xdr:rowOff>
    </xdr:to>
    <xdr:sp macro="" textlink="">
      <xdr:nvSpPr>
        <xdr:cNvPr id="1012730" name="AutoShape 191" descr="transparent">
          <a:extLst>
            <a:ext uri="{FF2B5EF4-FFF2-40B4-BE49-F238E27FC236}">
              <a16:creationId xmlns:a16="http://schemas.microsoft.com/office/drawing/2014/main" id="{00000000-0008-0000-0000-0000FA73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130</xdr:row>
      <xdr:rowOff>0</xdr:rowOff>
    </xdr:from>
    <xdr:to>
      <xdr:col>107</xdr:col>
      <xdr:colOff>609600</xdr:colOff>
      <xdr:row>130</xdr:row>
      <xdr:rowOff>38100</xdr:rowOff>
    </xdr:to>
    <xdr:sp macro="" textlink="">
      <xdr:nvSpPr>
        <xdr:cNvPr id="1012731" name="AutoShape 192" descr="transparent">
          <a:extLst>
            <a:ext uri="{FF2B5EF4-FFF2-40B4-BE49-F238E27FC236}">
              <a16:creationId xmlns:a16="http://schemas.microsoft.com/office/drawing/2014/main" id="{00000000-0008-0000-0000-0000FB73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130</xdr:row>
      <xdr:rowOff>0</xdr:rowOff>
    </xdr:from>
    <xdr:to>
      <xdr:col>107</xdr:col>
      <xdr:colOff>609600</xdr:colOff>
      <xdr:row>130</xdr:row>
      <xdr:rowOff>38100</xdr:rowOff>
    </xdr:to>
    <xdr:sp macro="" textlink="">
      <xdr:nvSpPr>
        <xdr:cNvPr id="1012732" name="AutoShape 193" descr="transparent">
          <a:extLst>
            <a:ext uri="{FF2B5EF4-FFF2-40B4-BE49-F238E27FC236}">
              <a16:creationId xmlns:a16="http://schemas.microsoft.com/office/drawing/2014/main" id="{00000000-0008-0000-0000-0000FC73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130</xdr:row>
      <xdr:rowOff>0</xdr:rowOff>
    </xdr:from>
    <xdr:to>
      <xdr:col>107</xdr:col>
      <xdr:colOff>609600</xdr:colOff>
      <xdr:row>130</xdr:row>
      <xdr:rowOff>38100</xdr:rowOff>
    </xdr:to>
    <xdr:sp macro="" textlink="">
      <xdr:nvSpPr>
        <xdr:cNvPr id="1012733" name="AutoShape 194" descr="transparent">
          <a:extLst>
            <a:ext uri="{FF2B5EF4-FFF2-40B4-BE49-F238E27FC236}">
              <a16:creationId xmlns:a16="http://schemas.microsoft.com/office/drawing/2014/main" id="{00000000-0008-0000-0000-0000FD73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130</xdr:row>
      <xdr:rowOff>0</xdr:rowOff>
    </xdr:from>
    <xdr:to>
      <xdr:col>107</xdr:col>
      <xdr:colOff>609600</xdr:colOff>
      <xdr:row>130</xdr:row>
      <xdr:rowOff>38100</xdr:rowOff>
    </xdr:to>
    <xdr:sp macro="" textlink="">
      <xdr:nvSpPr>
        <xdr:cNvPr id="1012734" name="AutoShape 195" descr="transparent">
          <a:extLst>
            <a:ext uri="{FF2B5EF4-FFF2-40B4-BE49-F238E27FC236}">
              <a16:creationId xmlns:a16="http://schemas.microsoft.com/office/drawing/2014/main" id="{00000000-0008-0000-0000-0000FE73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130</xdr:row>
      <xdr:rowOff>0</xdr:rowOff>
    </xdr:from>
    <xdr:to>
      <xdr:col>107</xdr:col>
      <xdr:colOff>609600</xdr:colOff>
      <xdr:row>130</xdr:row>
      <xdr:rowOff>38100</xdr:rowOff>
    </xdr:to>
    <xdr:sp macro="" textlink="">
      <xdr:nvSpPr>
        <xdr:cNvPr id="1012735" name="AutoShape 196" descr="transparent">
          <a:extLst>
            <a:ext uri="{FF2B5EF4-FFF2-40B4-BE49-F238E27FC236}">
              <a16:creationId xmlns:a16="http://schemas.microsoft.com/office/drawing/2014/main" id="{00000000-0008-0000-0000-0000FF73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130</xdr:row>
      <xdr:rowOff>0</xdr:rowOff>
    </xdr:from>
    <xdr:to>
      <xdr:col>107</xdr:col>
      <xdr:colOff>609600</xdr:colOff>
      <xdr:row>130</xdr:row>
      <xdr:rowOff>38100</xdr:rowOff>
    </xdr:to>
    <xdr:sp macro="" textlink="">
      <xdr:nvSpPr>
        <xdr:cNvPr id="1015808" name="AutoShape 197" descr="transparent">
          <a:extLst>
            <a:ext uri="{FF2B5EF4-FFF2-40B4-BE49-F238E27FC236}">
              <a16:creationId xmlns:a16="http://schemas.microsoft.com/office/drawing/2014/main" id="{00000000-0008-0000-0000-00000080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130</xdr:row>
      <xdr:rowOff>0</xdr:rowOff>
    </xdr:from>
    <xdr:to>
      <xdr:col>107</xdr:col>
      <xdr:colOff>609600</xdr:colOff>
      <xdr:row>130</xdr:row>
      <xdr:rowOff>38100</xdr:rowOff>
    </xdr:to>
    <xdr:sp macro="" textlink="">
      <xdr:nvSpPr>
        <xdr:cNvPr id="1015809" name="AutoShape 198" descr="transparent">
          <a:extLst>
            <a:ext uri="{FF2B5EF4-FFF2-40B4-BE49-F238E27FC236}">
              <a16:creationId xmlns:a16="http://schemas.microsoft.com/office/drawing/2014/main" id="{00000000-0008-0000-0000-00000180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130</xdr:row>
      <xdr:rowOff>0</xdr:rowOff>
    </xdr:from>
    <xdr:to>
      <xdr:col>107</xdr:col>
      <xdr:colOff>609600</xdr:colOff>
      <xdr:row>130</xdr:row>
      <xdr:rowOff>38100</xdr:rowOff>
    </xdr:to>
    <xdr:sp macro="" textlink="">
      <xdr:nvSpPr>
        <xdr:cNvPr id="1015810" name="AutoShape 199" descr="transparent">
          <a:extLst>
            <a:ext uri="{FF2B5EF4-FFF2-40B4-BE49-F238E27FC236}">
              <a16:creationId xmlns:a16="http://schemas.microsoft.com/office/drawing/2014/main" id="{00000000-0008-0000-0000-00000280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130</xdr:row>
      <xdr:rowOff>0</xdr:rowOff>
    </xdr:from>
    <xdr:to>
      <xdr:col>107</xdr:col>
      <xdr:colOff>609600</xdr:colOff>
      <xdr:row>130</xdr:row>
      <xdr:rowOff>38100</xdr:rowOff>
    </xdr:to>
    <xdr:sp macro="" textlink="">
      <xdr:nvSpPr>
        <xdr:cNvPr id="1015811" name="AutoShape 200" descr="transparent">
          <a:extLst>
            <a:ext uri="{FF2B5EF4-FFF2-40B4-BE49-F238E27FC236}">
              <a16:creationId xmlns:a16="http://schemas.microsoft.com/office/drawing/2014/main" id="{00000000-0008-0000-0000-00000380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130</xdr:row>
      <xdr:rowOff>0</xdr:rowOff>
    </xdr:from>
    <xdr:to>
      <xdr:col>107</xdr:col>
      <xdr:colOff>609600</xdr:colOff>
      <xdr:row>130</xdr:row>
      <xdr:rowOff>38100</xdr:rowOff>
    </xdr:to>
    <xdr:sp macro="" textlink="">
      <xdr:nvSpPr>
        <xdr:cNvPr id="1015812" name="AutoShape 201" descr="transparent">
          <a:extLst>
            <a:ext uri="{FF2B5EF4-FFF2-40B4-BE49-F238E27FC236}">
              <a16:creationId xmlns:a16="http://schemas.microsoft.com/office/drawing/2014/main" id="{00000000-0008-0000-0000-00000480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130</xdr:row>
      <xdr:rowOff>0</xdr:rowOff>
    </xdr:from>
    <xdr:to>
      <xdr:col>107</xdr:col>
      <xdr:colOff>609600</xdr:colOff>
      <xdr:row>130</xdr:row>
      <xdr:rowOff>38100</xdr:rowOff>
    </xdr:to>
    <xdr:sp macro="" textlink="">
      <xdr:nvSpPr>
        <xdr:cNvPr id="1015813" name="AutoShape 202" descr="transparent">
          <a:extLst>
            <a:ext uri="{FF2B5EF4-FFF2-40B4-BE49-F238E27FC236}">
              <a16:creationId xmlns:a16="http://schemas.microsoft.com/office/drawing/2014/main" id="{00000000-0008-0000-0000-00000580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130</xdr:row>
      <xdr:rowOff>0</xdr:rowOff>
    </xdr:from>
    <xdr:to>
      <xdr:col>107</xdr:col>
      <xdr:colOff>609600</xdr:colOff>
      <xdr:row>130</xdr:row>
      <xdr:rowOff>38100</xdr:rowOff>
    </xdr:to>
    <xdr:sp macro="" textlink="">
      <xdr:nvSpPr>
        <xdr:cNvPr id="1015814" name="AutoShape 203" descr="transparent">
          <a:extLst>
            <a:ext uri="{FF2B5EF4-FFF2-40B4-BE49-F238E27FC236}">
              <a16:creationId xmlns:a16="http://schemas.microsoft.com/office/drawing/2014/main" id="{00000000-0008-0000-0000-00000680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130</xdr:row>
      <xdr:rowOff>0</xdr:rowOff>
    </xdr:from>
    <xdr:to>
      <xdr:col>107</xdr:col>
      <xdr:colOff>609600</xdr:colOff>
      <xdr:row>130</xdr:row>
      <xdr:rowOff>38100</xdr:rowOff>
    </xdr:to>
    <xdr:sp macro="" textlink="">
      <xdr:nvSpPr>
        <xdr:cNvPr id="1015815" name="AutoShape 204" descr="transparent">
          <a:extLst>
            <a:ext uri="{FF2B5EF4-FFF2-40B4-BE49-F238E27FC236}">
              <a16:creationId xmlns:a16="http://schemas.microsoft.com/office/drawing/2014/main" id="{00000000-0008-0000-0000-00000780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130</xdr:row>
      <xdr:rowOff>0</xdr:rowOff>
    </xdr:from>
    <xdr:to>
      <xdr:col>107</xdr:col>
      <xdr:colOff>609600</xdr:colOff>
      <xdr:row>130</xdr:row>
      <xdr:rowOff>38100</xdr:rowOff>
    </xdr:to>
    <xdr:sp macro="" textlink="">
      <xdr:nvSpPr>
        <xdr:cNvPr id="1015816" name="AutoShape 205" descr="transparent">
          <a:extLst>
            <a:ext uri="{FF2B5EF4-FFF2-40B4-BE49-F238E27FC236}">
              <a16:creationId xmlns:a16="http://schemas.microsoft.com/office/drawing/2014/main" id="{00000000-0008-0000-0000-00000880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130</xdr:row>
      <xdr:rowOff>0</xdr:rowOff>
    </xdr:from>
    <xdr:to>
      <xdr:col>107</xdr:col>
      <xdr:colOff>609600</xdr:colOff>
      <xdr:row>130</xdr:row>
      <xdr:rowOff>38100</xdr:rowOff>
    </xdr:to>
    <xdr:sp macro="" textlink="">
      <xdr:nvSpPr>
        <xdr:cNvPr id="1015817" name="AutoShape 206" descr="transparent">
          <a:extLst>
            <a:ext uri="{FF2B5EF4-FFF2-40B4-BE49-F238E27FC236}">
              <a16:creationId xmlns:a16="http://schemas.microsoft.com/office/drawing/2014/main" id="{00000000-0008-0000-0000-00000980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130</xdr:row>
      <xdr:rowOff>0</xdr:rowOff>
    </xdr:from>
    <xdr:to>
      <xdr:col>107</xdr:col>
      <xdr:colOff>609600</xdr:colOff>
      <xdr:row>130</xdr:row>
      <xdr:rowOff>38100</xdr:rowOff>
    </xdr:to>
    <xdr:sp macro="" textlink="">
      <xdr:nvSpPr>
        <xdr:cNvPr id="1015818" name="AutoShape 207" descr="transparent">
          <a:extLst>
            <a:ext uri="{FF2B5EF4-FFF2-40B4-BE49-F238E27FC236}">
              <a16:creationId xmlns:a16="http://schemas.microsoft.com/office/drawing/2014/main" id="{00000000-0008-0000-0000-00000A80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130</xdr:row>
      <xdr:rowOff>0</xdr:rowOff>
    </xdr:from>
    <xdr:to>
      <xdr:col>107</xdr:col>
      <xdr:colOff>609600</xdr:colOff>
      <xdr:row>130</xdr:row>
      <xdr:rowOff>38100</xdr:rowOff>
    </xdr:to>
    <xdr:sp macro="" textlink="">
      <xdr:nvSpPr>
        <xdr:cNvPr id="1015819" name="AutoShape 208" descr="transparent">
          <a:extLst>
            <a:ext uri="{FF2B5EF4-FFF2-40B4-BE49-F238E27FC236}">
              <a16:creationId xmlns:a16="http://schemas.microsoft.com/office/drawing/2014/main" id="{00000000-0008-0000-0000-00000B80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130</xdr:row>
      <xdr:rowOff>0</xdr:rowOff>
    </xdr:from>
    <xdr:to>
      <xdr:col>107</xdr:col>
      <xdr:colOff>609600</xdr:colOff>
      <xdr:row>130</xdr:row>
      <xdr:rowOff>38100</xdr:rowOff>
    </xdr:to>
    <xdr:sp macro="" textlink="">
      <xdr:nvSpPr>
        <xdr:cNvPr id="1015820" name="AutoShape 209" descr="transparent">
          <a:extLst>
            <a:ext uri="{FF2B5EF4-FFF2-40B4-BE49-F238E27FC236}">
              <a16:creationId xmlns:a16="http://schemas.microsoft.com/office/drawing/2014/main" id="{00000000-0008-0000-0000-00000C80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130</xdr:row>
      <xdr:rowOff>0</xdr:rowOff>
    </xdr:from>
    <xdr:to>
      <xdr:col>107</xdr:col>
      <xdr:colOff>609600</xdr:colOff>
      <xdr:row>130</xdr:row>
      <xdr:rowOff>38100</xdr:rowOff>
    </xdr:to>
    <xdr:sp macro="" textlink="">
      <xdr:nvSpPr>
        <xdr:cNvPr id="1015821" name="AutoShape 210" descr="transparent">
          <a:extLst>
            <a:ext uri="{FF2B5EF4-FFF2-40B4-BE49-F238E27FC236}">
              <a16:creationId xmlns:a16="http://schemas.microsoft.com/office/drawing/2014/main" id="{00000000-0008-0000-0000-00000D80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5822" name="AutoShape 211" descr="transparent">
          <a:extLst>
            <a:ext uri="{FF2B5EF4-FFF2-40B4-BE49-F238E27FC236}">
              <a16:creationId xmlns:a16="http://schemas.microsoft.com/office/drawing/2014/main" id="{00000000-0008-0000-0000-00000E80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5823" name="AutoShape 212" descr="transparent">
          <a:extLst>
            <a:ext uri="{FF2B5EF4-FFF2-40B4-BE49-F238E27FC236}">
              <a16:creationId xmlns:a16="http://schemas.microsoft.com/office/drawing/2014/main" id="{00000000-0008-0000-0000-00000F80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5824" name="AutoShape 213" descr="transparent">
          <a:extLst>
            <a:ext uri="{FF2B5EF4-FFF2-40B4-BE49-F238E27FC236}">
              <a16:creationId xmlns:a16="http://schemas.microsoft.com/office/drawing/2014/main" id="{00000000-0008-0000-0000-00001080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5825" name="AutoShape 214" descr="transparent">
          <a:extLst>
            <a:ext uri="{FF2B5EF4-FFF2-40B4-BE49-F238E27FC236}">
              <a16:creationId xmlns:a16="http://schemas.microsoft.com/office/drawing/2014/main" id="{00000000-0008-0000-0000-00001180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5826" name="AutoShape 215" descr="transparent">
          <a:extLst>
            <a:ext uri="{FF2B5EF4-FFF2-40B4-BE49-F238E27FC236}">
              <a16:creationId xmlns:a16="http://schemas.microsoft.com/office/drawing/2014/main" id="{00000000-0008-0000-0000-00001280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5827" name="AutoShape 216" descr="transparent">
          <a:extLst>
            <a:ext uri="{FF2B5EF4-FFF2-40B4-BE49-F238E27FC236}">
              <a16:creationId xmlns:a16="http://schemas.microsoft.com/office/drawing/2014/main" id="{00000000-0008-0000-0000-00001380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5828" name="AutoShape 217" descr="transparent">
          <a:extLst>
            <a:ext uri="{FF2B5EF4-FFF2-40B4-BE49-F238E27FC236}">
              <a16:creationId xmlns:a16="http://schemas.microsoft.com/office/drawing/2014/main" id="{00000000-0008-0000-0000-00001480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5829" name="AutoShape 218" descr="transparent">
          <a:extLst>
            <a:ext uri="{FF2B5EF4-FFF2-40B4-BE49-F238E27FC236}">
              <a16:creationId xmlns:a16="http://schemas.microsoft.com/office/drawing/2014/main" id="{00000000-0008-0000-0000-00001580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5830" name="AutoShape 219" descr="transparent">
          <a:extLst>
            <a:ext uri="{FF2B5EF4-FFF2-40B4-BE49-F238E27FC236}">
              <a16:creationId xmlns:a16="http://schemas.microsoft.com/office/drawing/2014/main" id="{00000000-0008-0000-0000-00001680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130</xdr:row>
      <xdr:rowOff>0</xdr:rowOff>
    </xdr:from>
    <xdr:to>
      <xdr:col>106</xdr:col>
      <xdr:colOff>609600</xdr:colOff>
      <xdr:row>130</xdr:row>
      <xdr:rowOff>38100</xdr:rowOff>
    </xdr:to>
    <xdr:sp macro="" textlink="">
      <xdr:nvSpPr>
        <xdr:cNvPr id="1015831" name="AutoShape 220" descr="transparent">
          <a:extLst>
            <a:ext uri="{FF2B5EF4-FFF2-40B4-BE49-F238E27FC236}">
              <a16:creationId xmlns:a16="http://schemas.microsoft.com/office/drawing/2014/main" id="{00000000-0008-0000-0000-00001780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130</xdr:row>
      <xdr:rowOff>0</xdr:rowOff>
    </xdr:from>
    <xdr:to>
      <xdr:col>107</xdr:col>
      <xdr:colOff>609600</xdr:colOff>
      <xdr:row>130</xdr:row>
      <xdr:rowOff>38100</xdr:rowOff>
    </xdr:to>
    <xdr:sp macro="" textlink="">
      <xdr:nvSpPr>
        <xdr:cNvPr id="1015832" name="AutoShape 221" descr="transparent">
          <a:extLst>
            <a:ext uri="{FF2B5EF4-FFF2-40B4-BE49-F238E27FC236}">
              <a16:creationId xmlns:a16="http://schemas.microsoft.com/office/drawing/2014/main" id="{00000000-0008-0000-0000-00001880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130</xdr:row>
      <xdr:rowOff>0</xdr:rowOff>
    </xdr:from>
    <xdr:to>
      <xdr:col>107</xdr:col>
      <xdr:colOff>609600</xdr:colOff>
      <xdr:row>130</xdr:row>
      <xdr:rowOff>38100</xdr:rowOff>
    </xdr:to>
    <xdr:sp macro="" textlink="">
      <xdr:nvSpPr>
        <xdr:cNvPr id="1015833" name="AutoShape 222" descr="transparent">
          <a:extLst>
            <a:ext uri="{FF2B5EF4-FFF2-40B4-BE49-F238E27FC236}">
              <a16:creationId xmlns:a16="http://schemas.microsoft.com/office/drawing/2014/main" id="{00000000-0008-0000-0000-00001980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130</xdr:row>
      <xdr:rowOff>0</xdr:rowOff>
    </xdr:from>
    <xdr:to>
      <xdr:col>107</xdr:col>
      <xdr:colOff>609600</xdr:colOff>
      <xdr:row>130</xdr:row>
      <xdr:rowOff>38100</xdr:rowOff>
    </xdr:to>
    <xdr:sp macro="" textlink="">
      <xdr:nvSpPr>
        <xdr:cNvPr id="1015834" name="AutoShape 223" descr="transparent">
          <a:extLst>
            <a:ext uri="{FF2B5EF4-FFF2-40B4-BE49-F238E27FC236}">
              <a16:creationId xmlns:a16="http://schemas.microsoft.com/office/drawing/2014/main" id="{00000000-0008-0000-0000-00001A80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130</xdr:row>
      <xdr:rowOff>0</xdr:rowOff>
    </xdr:from>
    <xdr:to>
      <xdr:col>107</xdr:col>
      <xdr:colOff>609600</xdr:colOff>
      <xdr:row>130</xdr:row>
      <xdr:rowOff>38100</xdr:rowOff>
    </xdr:to>
    <xdr:sp macro="" textlink="">
      <xdr:nvSpPr>
        <xdr:cNvPr id="1015835" name="AutoShape 224" descr="transparent">
          <a:extLst>
            <a:ext uri="{FF2B5EF4-FFF2-40B4-BE49-F238E27FC236}">
              <a16:creationId xmlns:a16="http://schemas.microsoft.com/office/drawing/2014/main" id="{00000000-0008-0000-0000-00001B80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130</xdr:row>
      <xdr:rowOff>0</xdr:rowOff>
    </xdr:from>
    <xdr:to>
      <xdr:col>107</xdr:col>
      <xdr:colOff>609600</xdr:colOff>
      <xdr:row>130</xdr:row>
      <xdr:rowOff>38100</xdr:rowOff>
    </xdr:to>
    <xdr:sp macro="" textlink="">
      <xdr:nvSpPr>
        <xdr:cNvPr id="1015836" name="AutoShape 225" descr="transparent">
          <a:extLst>
            <a:ext uri="{FF2B5EF4-FFF2-40B4-BE49-F238E27FC236}">
              <a16:creationId xmlns:a16="http://schemas.microsoft.com/office/drawing/2014/main" id="{00000000-0008-0000-0000-00001C80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130</xdr:row>
      <xdr:rowOff>0</xdr:rowOff>
    </xdr:from>
    <xdr:to>
      <xdr:col>107</xdr:col>
      <xdr:colOff>609600</xdr:colOff>
      <xdr:row>130</xdr:row>
      <xdr:rowOff>38100</xdr:rowOff>
    </xdr:to>
    <xdr:sp macro="" textlink="">
      <xdr:nvSpPr>
        <xdr:cNvPr id="1015837" name="AutoShape 226" descr="transparent">
          <a:extLst>
            <a:ext uri="{FF2B5EF4-FFF2-40B4-BE49-F238E27FC236}">
              <a16:creationId xmlns:a16="http://schemas.microsoft.com/office/drawing/2014/main" id="{00000000-0008-0000-0000-00001D80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130</xdr:row>
      <xdr:rowOff>0</xdr:rowOff>
    </xdr:from>
    <xdr:to>
      <xdr:col>107</xdr:col>
      <xdr:colOff>609600</xdr:colOff>
      <xdr:row>130</xdr:row>
      <xdr:rowOff>38100</xdr:rowOff>
    </xdr:to>
    <xdr:sp macro="" textlink="">
      <xdr:nvSpPr>
        <xdr:cNvPr id="1015838" name="AutoShape 227" descr="transparent">
          <a:extLst>
            <a:ext uri="{FF2B5EF4-FFF2-40B4-BE49-F238E27FC236}">
              <a16:creationId xmlns:a16="http://schemas.microsoft.com/office/drawing/2014/main" id="{00000000-0008-0000-0000-00001E80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130</xdr:row>
      <xdr:rowOff>0</xdr:rowOff>
    </xdr:from>
    <xdr:to>
      <xdr:col>107</xdr:col>
      <xdr:colOff>609600</xdr:colOff>
      <xdr:row>130</xdr:row>
      <xdr:rowOff>38100</xdr:rowOff>
    </xdr:to>
    <xdr:sp macro="" textlink="">
      <xdr:nvSpPr>
        <xdr:cNvPr id="1015839" name="AutoShape 228" descr="transparent">
          <a:extLst>
            <a:ext uri="{FF2B5EF4-FFF2-40B4-BE49-F238E27FC236}">
              <a16:creationId xmlns:a16="http://schemas.microsoft.com/office/drawing/2014/main" id="{00000000-0008-0000-0000-00001F80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130</xdr:row>
      <xdr:rowOff>0</xdr:rowOff>
    </xdr:from>
    <xdr:to>
      <xdr:col>107</xdr:col>
      <xdr:colOff>609600</xdr:colOff>
      <xdr:row>130</xdr:row>
      <xdr:rowOff>38100</xdr:rowOff>
    </xdr:to>
    <xdr:sp macro="" textlink="">
      <xdr:nvSpPr>
        <xdr:cNvPr id="1015840" name="AutoShape 229" descr="transparent">
          <a:extLst>
            <a:ext uri="{FF2B5EF4-FFF2-40B4-BE49-F238E27FC236}">
              <a16:creationId xmlns:a16="http://schemas.microsoft.com/office/drawing/2014/main" id="{00000000-0008-0000-0000-00002080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130</xdr:row>
      <xdr:rowOff>0</xdr:rowOff>
    </xdr:from>
    <xdr:to>
      <xdr:col>107</xdr:col>
      <xdr:colOff>609600</xdr:colOff>
      <xdr:row>130</xdr:row>
      <xdr:rowOff>38100</xdr:rowOff>
    </xdr:to>
    <xdr:sp macro="" textlink="">
      <xdr:nvSpPr>
        <xdr:cNvPr id="1015841" name="AutoShape 230" descr="transparent">
          <a:extLst>
            <a:ext uri="{FF2B5EF4-FFF2-40B4-BE49-F238E27FC236}">
              <a16:creationId xmlns:a16="http://schemas.microsoft.com/office/drawing/2014/main" id="{00000000-0008-0000-0000-00002180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644937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189</xdr:row>
      <xdr:rowOff>0</xdr:rowOff>
    </xdr:from>
    <xdr:to>
      <xdr:col>106</xdr:col>
      <xdr:colOff>609600</xdr:colOff>
      <xdr:row>189</xdr:row>
      <xdr:rowOff>76200</xdr:rowOff>
    </xdr:to>
    <xdr:sp macro="" textlink="">
      <xdr:nvSpPr>
        <xdr:cNvPr id="1015842" name="AutoShape 241" descr="transparent">
          <a:extLst>
            <a:ext uri="{FF2B5EF4-FFF2-40B4-BE49-F238E27FC236}">
              <a16:creationId xmlns:a16="http://schemas.microsoft.com/office/drawing/2014/main" id="{00000000-0008-0000-0000-00002280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957072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189</xdr:row>
      <xdr:rowOff>0</xdr:rowOff>
    </xdr:from>
    <xdr:to>
      <xdr:col>106</xdr:col>
      <xdr:colOff>609600</xdr:colOff>
      <xdr:row>189</xdr:row>
      <xdr:rowOff>76200</xdr:rowOff>
    </xdr:to>
    <xdr:sp macro="" textlink="">
      <xdr:nvSpPr>
        <xdr:cNvPr id="1015843" name="AutoShape 242" descr="transparent">
          <a:extLst>
            <a:ext uri="{FF2B5EF4-FFF2-40B4-BE49-F238E27FC236}">
              <a16:creationId xmlns:a16="http://schemas.microsoft.com/office/drawing/2014/main" id="{00000000-0008-0000-0000-00002380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957072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189</xdr:row>
      <xdr:rowOff>0</xdr:rowOff>
    </xdr:from>
    <xdr:to>
      <xdr:col>106</xdr:col>
      <xdr:colOff>609600</xdr:colOff>
      <xdr:row>189</xdr:row>
      <xdr:rowOff>76200</xdr:rowOff>
    </xdr:to>
    <xdr:sp macro="" textlink="">
      <xdr:nvSpPr>
        <xdr:cNvPr id="1015844" name="AutoShape 243" descr="transparent">
          <a:extLst>
            <a:ext uri="{FF2B5EF4-FFF2-40B4-BE49-F238E27FC236}">
              <a16:creationId xmlns:a16="http://schemas.microsoft.com/office/drawing/2014/main" id="{00000000-0008-0000-0000-00002480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957072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204</xdr:row>
      <xdr:rowOff>0</xdr:rowOff>
    </xdr:from>
    <xdr:to>
      <xdr:col>106</xdr:col>
      <xdr:colOff>609600</xdr:colOff>
      <xdr:row>204</xdr:row>
      <xdr:rowOff>76200</xdr:rowOff>
    </xdr:to>
    <xdr:sp macro="" textlink="">
      <xdr:nvSpPr>
        <xdr:cNvPr id="1015845" name="AutoShape 244" descr="transparent">
          <a:extLst>
            <a:ext uri="{FF2B5EF4-FFF2-40B4-BE49-F238E27FC236}">
              <a16:creationId xmlns:a16="http://schemas.microsoft.com/office/drawing/2014/main" id="{00000000-0008-0000-0000-00002580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020699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204</xdr:row>
      <xdr:rowOff>0</xdr:rowOff>
    </xdr:from>
    <xdr:to>
      <xdr:col>106</xdr:col>
      <xdr:colOff>609600</xdr:colOff>
      <xdr:row>204</xdr:row>
      <xdr:rowOff>76200</xdr:rowOff>
    </xdr:to>
    <xdr:sp macro="" textlink="">
      <xdr:nvSpPr>
        <xdr:cNvPr id="1015846" name="AutoShape 245" descr="transparent">
          <a:extLst>
            <a:ext uri="{FF2B5EF4-FFF2-40B4-BE49-F238E27FC236}">
              <a16:creationId xmlns:a16="http://schemas.microsoft.com/office/drawing/2014/main" id="{00000000-0008-0000-0000-00002680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020699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204</xdr:row>
      <xdr:rowOff>0</xdr:rowOff>
    </xdr:from>
    <xdr:to>
      <xdr:col>106</xdr:col>
      <xdr:colOff>609600</xdr:colOff>
      <xdr:row>204</xdr:row>
      <xdr:rowOff>76200</xdr:rowOff>
    </xdr:to>
    <xdr:sp macro="" textlink="">
      <xdr:nvSpPr>
        <xdr:cNvPr id="1015847" name="AutoShape 246" descr="transparent">
          <a:extLst>
            <a:ext uri="{FF2B5EF4-FFF2-40B4-BE49-F238E27FC236}">
              <a16:creationId xmlns:a16="http://schemas.microsoft.com/office/drawing/2014/main" id="{00000000-0008-0000-0000-00002780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020699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69</xdr:row>
      <xdr:rowOff>0</xdr:rowOff>
    </xdr:from>
    <xdr:to>
      <xdr:col>106</xdr:col>
      <xdr:colOff>609600</xdr:colOff>
      <xdr:row>69</xdr:row>
      <xdr:rowOff>76200</xdr:rowOff>
    </xdr:to>
    <xdr:sp macro="" textlink="">
      <xdr:nvSpPr>
        <xdr:cNvPr id="1015848" name="AutoShape 247" descr="transparent">
          <a:extLst>
            <a:ext uri="{FF2B5EF4-FFF2-40B4-BE49-F238E27FC236}">
              <a16:creationId xmlns:a16="http://schemas.microsoft.com/office/drawing/2014/main" id="{00000000-0008-0000-0000-00002880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353282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69</xdr:row>
      <xdr:rowOff>0</xdr:rowOff>
    </xdr:from>
    <xdr:to>
      <xdr:col>106</xdr:col>
      <xdr:colOff>609600</xdr:colOff>
      <xdr:row>69</xdr:row>
      <xdr:rowOff>76200</xdr:rowOff>
    </xdr:to>
    <xdr:sp macro="" textlink="">
      <xdr:nvSpPr>
        <xdr:cNvPr id="1015849" name="AutoShape 248" descr="transparent">
          <a:extLst>
            <a:ext uri="{FF2B5EF4-FFF2-40B4-BE49-F238E27FC236}">
              <a16:creationId xmlns:a16="http://schemas.microsoft.com/office/drawing/2014/main" id="{00000000-0008-0000-0000-00002980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353282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69</xdr:row>
      <xdr:rowOff>0</xdr:rowOff>
    </xdr:from>
    <xdr:to>
      <xdr:col>106</xdr:col>
      <xdr:colOff>609600</xdr:colOff>
      <xdr:row>69</xdr:row>
      <xdr:rowOff>76200</xdr:rowOff>
    </xdr:to>
    <xdr:sp macro="" textlink="">
      <xdr:nvSpPr>
        <xdr:cNvPr id="1015850" name="AutoShape 249" descr="transparent">
          <a:extLst>
            <a:ext uri="{FF2B5EF4-FFF2-40B4-BE49-F238E27FC236}">
              <a16:creationId xmlns:a16="http://schemas.microsoft.com/office/drawing/2014/main" id="{00000000-0008-0000-0000-00002A80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353282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266</xdr:row>
      <xdr:rowOff>0</xdr:rowOff>
    </xdr:from>
    <xdr:to>
      <xdr:col>106</xdr:col>
      <xdr:colOff>609600</xdr:colOff>
      <xdr:row>266</xdr:row>
      <xdr:rowOff>76200</xdr:rowOff>
    </xdr:to>
    <xdr:sp macro="" textlink="">
      <xdr:nvSpPr>
        <xdr:cNvPr id="1015851" name="AutoShape 250" descr="transparent">
          <a:extLst>
            <a:ext uri="{FF2B5EF4-FFF2-40B4-BE49-F238E27FC236}">
              <a16:creationId xmlns:a16="http://schemas.microsoft.com/office/drawing/2014/main" id="{00000000-0008-0000-0000-00002B80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11402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266</xdr:row>
      <xdr:rowOff>0</xdr:rowOff>
    </xdr:from>
    <xdr:to>
      <xdr:col>106</xdr:col>
      <xdr:colOff>609600</xdr:colOff>
      <xdr:row>266</xdr:row>
      <xdr:rowOff>76200</xdr:rowOff>
    </xdr:to>
    <xdr:sp macro="" textlink="">
      <xdr:nvSpPr>
        <xdr:cNvPr id="1015852" name="AutoShape 251" descr="transparent">
          <a:extLst>
            <a:ext uri="{FF2B5EF4-FFF2-40B4-BE49-F238E27FC236}">
              <a16:creationId xmlns:a16="http://schemas.microsoft.com/office/drawing/2014/main" id="{00000000-0008-0000-0000-00002C80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11402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266</xdr:row>
      <xdr:rowOff>0</xdr:rowOff>
    </xdr:from>
    <xdr:to>
      <xdr:col>106</xdr:col>
      <xdr:colOff>609600</xdr:colOff>
      <xdr:row>266</xdr:row>
      <xdr:rowOff>76200</xdr:rowOff>
    </xdr:to>
    <xdr:sp macro="" textlink="">
      <xdr:nvSpPr>
        <xdr:cNvPr id="1015853" name="AutoShape 252" descr="transparent">
          <a:extLst>
            <a:ext uri="{FF2B5EF4-FFF2-40B4-BE49-F238E27FC236}">
              <a16:creationId xmlns:a16="http://schemas.microsoft.com/office/drawing/2014/main" id="{00000000-0008-0000-0000-00002D80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11402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273</xdr:row>
      <xdr:rowOff>0</xdr:rowOff>
    </xdr:from>
    <xdr:to>
      <xdr:col>106</xdr:col>
      <xdr:colOff>609600</xdr:colOff>
      <xdr:row>273</xdr:row>
      <xdr:rowOff>76200</xdr:rowOff>
    </xdr:to>
    <xdr:sp macro="" textlink="">
      <xdr:nvSpPr>
        <xdr:cNvPr id="1015854" name="AutoShape 253" descr="transparent">
          <a:extLst>
            <a:ext uri="{FF2B5EF4-FFF2-40B4-BE49-F238E27FC236}">
              <a16:creationId xmlns:a16="http://schemas.microsoft.com/office/drawing/2014/main" id="{00000000-0008-0000-0000-00002E80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36262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273</xdr:row>
      <xdr:rowOff>0</xdr:rowOff>
    </xdr:from>
    <xdr:to>
      <xdr:col>106</xdr:col>
      <xdr:colOff>609600</xdr:colOff>
      <xdr:row>273</xdr:row>
      <xdr:rowOff>76200</xdr:rowOff>
    </xdr:to>
    <xdr:sp macro="" textlink="">
      <xdr:nvSpPr>
        <xdr:cNvPr id="1015855" name="AutoShape 254" descr="transparent">
          <a:extLst>
            <a:ext uri="{FF2B5EF4-FFF2-40B4-BE49-F238E27FC236}">
              <a16:creationId xmlns:a16="http://schemas.microsoft.com/office/drawing/2014/main" id="{00000000-0008-0000-0000-00002F80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36262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273</xdr:row>
      <xdr:rowOff>0</xdr:rowOff>
    </xdr:from>
    <xdr:to>
      <xdr:col>106</xdr:col>
      <xdr:colOff>609600</xdr:colOff>
      <xdr:row>273</xdr:row>
      <xdr:rowOff>76200</xdr:rowOff>
    </xdr:to>
    <xdr:sp macro="" textlink="">
      <xdr:nvSpPr>
        <xdr:cNvPr id="1015856" name="AutoShape 255" descr="transparent">
          <a:extLst>
            <a:ext uri="{FF2B5EF4-FFF2-40B4-BE49-F238E27FC236}">
              <a16:creationId xmlns:a16="http://schemas.microsoft.com/office/drawing/2014/main" id="{00000000-0008-0000-0000-00003080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36262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225</xdr:row>
      <xdr:rowOff>0</xdr:rowOff>
    </xdr:from>
    <xdr:to>
      <xdr:col>106</xdr:col>
      <xdr:colOff>609600</xdr:colOff>
      <xdr:row>225</xdr:row>
      <xdr:rowOff>76200</xdr:rowOff>
    </xdr:to>
    <xdr:sp macro="" textlink="">
      <xdr:nvSpPr>
        <xdr:cNvPr id="1015857" name="AutoShape 256" descr="transparent">
          <a:extLst>
            <a:ext uri="{FF2B5EF4-FFF2-40B4-BE49-F238E27FC236}">
              <a16:creationId xmlns:a16="http://schemas.microsoft.com/office/drawing/2014/main" id="{00000000-0008-0000-0000-00003180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128522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225</xdr:row>
      <xdr:rowOff>0</xdr:rowOff>
    </xdr:from>
    <xdr:to>
      <xdr:col>106</xdr:col>
      <xdr:colOff>609600</xdr:colOff>
      <xdr:row>225</xdr:row>
      <xdr:rowOff>76200</xdr:rowOff>
    </xdr:to>
    <xdr:sp macro="" textlink="">
      <xdr:nvSpPr>
        <xdr:cNvPr id="1015858" name="AutoShape 257" descr="transparent">
          <a:extLst>
            <a:ext uri="{FF2B5EF4-FFF2-40B4-BE49-F238E27FC236}">
              <a16:creationId xmlns:a16="http://schemas.microsoft.com/office/drawing/2014/main" id="{00000000-0008-0000-0000-00003280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128522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225</xdr:row>
      <xdr:rowOff>0</xdr:rowOff>
    </xdr:from>
    <xdr:to>
      <xdr:col>106</xdr:col>
      <xdr:colOff>609600</xdr:colOff>
      <xdr:row>225</xdr:row>
      <xdr:rowOff>76200</xdr:rowOff>
    </xdr:to>
    <xdr:sp macro="" textlink="">
      <xdr:nvSpPr>
        <xdr:cNvPr id="1015859" name="AutoShape 258" descr="transparent">
          <a:extLst>
            <a:ext uri="{FF2B5EF4-FFF2-40B4-BE49-F238E27FC236}">
              <a16:creationId xmlns:a16="http://schemas.microsoft.com/office/drawing/2014/main" id="{00000000-0008-0000-0000-00003380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128522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73</xdr:row>
      <xdr:rowOff>0</xdr:rowOff>
    </xdr:from>
    <xdr:to>
      <xdr:col>106</xdr:col>
      <xdr:colOff>609600</xdr:colOff>
      <xdr:row>73</xdr:row>
      <xdr:rowOff>76200</xdr:rowOff>
    </xdr:to>
    <xdr:sp macro="" textlink="">
      <xdr:nvSpPr>
        <xdr:cNvPr id="1015860" name="AutoShape 259" descr="transparent">
          <a:extLst>
            <a:ext uri="{FF2B5EF4-FFF2-40B4-BE49-F238E27FC236}">
              <a16:creationId xmlns:a16="http://schemas.microsoft.com/office/drawing/2014/main" id="{00000000-0008-0000-0000-00003480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371760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73</xdr:row>
      <xdr:rowOff>0</xdr:rowOff>
    </xdr:from>
    <xdr:to>
      <xdr:col>106</xdr:col>
      <xdr:colOff>609600</xdr:colOff>
      <xdr:row>73</xdr:row>
      <xdr:rowOff>76200</xdr:rowOff>
    </xdr:to>
    <xdr:sp macro="" textlink="">
      <xdr:nvSpPr>
        <xdr:cNvPr id="1015861" name="AutoShape 260" descr="transparent">
          <a:extLst>
            <a:ext uri="{FF2B5EF4-FFF2-40B4-BE49-F238E27FC236}">
              <a16:creationId xmlns:a16="http://schemas.microsoft.com/office/drawing/2014/main" id="{00000000-0008-0000-0000-00003580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371760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73</xdr:row>
      <xdr:rowOff>0</xdr:rowOff>
    </xdr:from>
    <xdr:to>
      <xdr:col>106</xdr:col>
      <xdr:colOff>609600</xdr:colOff>
      <xdr:row>73</xdr:row>
      <xdr:rowOff>76200</xdr:rowOff>
    </xdr:to>
    <xdr:sp macro="" textlink="">
      <xdr:nvSpPr>
        <xdr:cNvPr id="1015862" name="AutoShape 261" descr="transparent">
          <a:extLst>
            <a:ext uri="{FF2B5EF4-FFF2-40B4-BE49-F238E27FC236}">
              <a16:creationId xmlns:a16="http://schemas.microsoft.com/office/drawing/2014/main" id="{00000000-0008-0000-0000-00003680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371760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239</xdr:row>
      <xdr:rowOff>0</xdr:rowOff>
    </xdr:from>
    <xdr:to>
      <xdr:col>106</xdr:col>
      <xdr:colOff>609600</xdr:colOff>
      <xdr:row>239</xdr:row>
      <xdr:rowOff>76200</xdr:rowOff>
    </xdr:to>
    <xdr:sp macro="" textlink="">
      <xdr:nvSpPr>
        <xdr:cNvPr id="1015863" name="AutoShape 262" descr="transparent">
          <a:extLst>
            <a:ext uri="{FF2B5EF4-FFF2-40B4-BE49-F238E27FC236}">
              <a16:creationId xmlns:a16="http://schemas.microsoft.com/office/drawing/2014/main" id="{00000000-0008-0000-0000-00003780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188624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239</xdr:row>
      <xdr:rowOff>0</xdr:rowOff>
    </xdr:from>
    <xdr:to>
      <xdr:col>106</xdr:col>
      <xdr:colOff>609600</xdr:colOff>
      <xdr:row>239</xdr:row>
      <xdr:rowOff>76200</xdr:rowOff>
    </xdr:to>
    <xdr:sp macro="" textlink="">
      <xdr:nvSpPr>
        <xdr:cNvPr id="1015864" name="AutoShape 263" descr="transparent">
          <a:extLst>
            <a:ext uri="{FF2B5EF4-FFF2-40B4-BE49-F238E27FC236}">
              <a16:creationId xmlns:a16="http://schemas.microsoft.com/office/drawing/2014/main" id="{00000000-0008-0000-0000-00003880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188624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239</xdr:row>
      <xdr:rowOff>0</xdr:rowOff>
    </xdr:from>
    <xdr:to>
      <xdr:col>106</xdr:col>
      <xdr:colOff>609600</xdr:colOff>
      <xdr:row>239</xdr:row>
      <xdr:rowOff>76200</xdr:rowOff>
    </xdr:to>
    <xdr:sp macro="" textlink="">
      <xdr:nvSpPr>
        <xdr:cNvPr id="1015865" name="AutoShape 264" descr="transparent">
          <a:extLst>
            <a:ext uri="{FF2B5EF4-FFF2-40B4-BE49-F238E27FC236}">
              <a16:creationId xmlns:a16="http://schemas.microsoft.com/office/drawing/2014/main" id="{00000000-0008-0000-0000-00003980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188624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11</xdr:row>
      <xdr:rowOff>0</xdr:rowOff>
    </xdr:from>
    <xdr:to>
      <xdr:col>106</xdr:col>
      <xdr:colOff>609600</xdr:colOff>
      <xdr:row>11</xdr:row>
      <xdr:rowOff>76200</xdr:rowOff>
    </xdr:to>
    <xdr:sp macro="" textlink="">
      <xdr:nvSpPr>
        <xdr:cNvPr id="1015866" name="AutoShape 265" descr="transparent">
          <a:extLst>
            <a:ext uri="{FF2B5EF4-FFF2-40B4-BE49-F238E27FC236}">
              <a16:creationId xmlns:a16="http://schemas.microsoft.com/office/drawing/2014/main" id="{00000000-0008-0000-0000-00003A80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35623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11</xdr:row>
      <xdr:rowOff>0</xdr:rowOff>
    </xdr:from>
    <xdr:to>
      <xdr:col>106</xdr:col>
      <xdr:colOff>609600</xdr:colOff>
      <xdr:row>11</xdr:row>
      <xdr:rowOff>76200</xdr:rowOff>
    </xdr:to>
    <xdr:sp macro="" textlink="">
      <xdr:nvSpPr>
        <xdr:cNvPr id="1015867" name="AutoShape 266" descr="transparent">
          <a:extLst>
            <a:ext uri="{FF2B5EF4-FFF2-40B4-BE49-F238E27FC236}">
              <a16:creationId xmlns:a16="http://schemas.microsoft.com/office/drawing/2014/main" id="{00000000-0008-0000-0000-00003B80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35623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11</xdr:row>
      <xdr:rowOff>0</xdr:rowOff>
    </xdr:from>
    <xdr:to>
      <xdr:col>106</xdr:col>
      <xdr:colOff>609600</xdr:colOff>
      <xdr:row>11</xdr:row>
      <xdr:rowOff>76200</xdr:rowOff>
    </xdr:to>
    <xdr:sp macro="" textlink="">
      <xdr:nvSpPr>
        <xdr:cNvPr id="1015868" name="AutoShape 267" descr="transparent">
          <a:extLst>
            <a:ext uri="{FF2B5EF4-FFF2-40B4-BE49-F238E27FC236}">
              <a16:creationId xmlns:a16="http://schemas.microsoft.com/office/drawing/2014/main" id="{00000000-0008-0000-0000-00003C80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35623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76</xdr:row>
      <xdr:rowOff>0</xdr:rowOff>
    </xdr:from>
    <xdr:to>
      <xdr:col>106</xdr:col>
      <xdr:colOff>609600</xdr:colOff>
      <xdr:row>76</xdr:row>
      <xdr:rowOff>76200</xdr:rowOff>
    </xdr:to>
    <xdr:sp macro="" textlink="">
      <xdr:nvSpPr>
        <xdr:cNvPr id="1015869" name="AutoShape 268" descr="transparent">
          <a:extLst>
            <a:ext uri="{FF2B5EF4-FFF2-40B4-BE49-F238E27FC236}">
              <a16:creationId xmlns:a16="http://schemas.microsoft.com/office/drawing/2014/main" id="{00000000-0008-0000-0000-00003D80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385381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76</xdr:row>
      <xdr:rowOff>0</xdr:rowOff>
    </xdr:from>
    <xdr:to>
      <xdr:col>106</xdr:col>
      <xdr:colOff>609600</xdr:colOff>
      <xdr:row>76</xdr:row>
      <xdr:rowOff>76200</xdr:rowOff>
    </xdr:to>
    <xdr:sp macro="" textlink="">
      <xdr:nvSpPr>
        <xdr:cNvPr id="1015870" name="AutoShape 269" descr="transparent">
          <a:extLst>
            <a:ext uri="{FF2B5EF4-FFF2-40B4-BE49-F238E27FC236}">
              <a16:creationId xmlns:a16="http://schemas.microsoft.com/office/drawing/2014/main" id="{00000000-0008-0000-0000-00003E80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385381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76</xdr:row>
      <xdr:rowOff>0</xdr:rowOff>
    </xdr:from>
    <xdr:to>
      <xdr:col>106</xdr:col>
      <xdr:colOff>609600</xdr:colOff>
      <xdr:row>76</xdr:row>
      <xdr:rowOff>76200</xdr:rowOff>
    </xdr:to>
    <xdr:sp macro="" textlink="">
      <xdr:nvSpPr>
        <xdr:cNvPr id="1015871" name="AutoShape 270" descr="transparent">
          <a:extLst>
            <a:ext uri="{FF2B5EF4-FFF2-40B4-BE49-F238E27FC236}">
              <a16:creationId xmlns:a16="http://schemas.microsoft.com/office/drawing/2014/main" id="{00000000-0008-0000-0000-00003F80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385381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169" name="AutoShape 116" descr="transparent">
          <a:extLst>
            <a:ext uri="{FF2B5EF4-FFF2-40B4-BE49-F238E27FC236}">
              <a16:creationId xmlns:a16="http://schemas.microsoft.com/office/drawing/2014/main" id="{00000000-0008-0000-0100-000081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104775</xdr:rowOff>
    </xdr:to>
    <xdr:sp macro="" textlink="">
      <xdr:nvSpPr>
        <xdr:cNvPr id="1015170" name="AutoShape 117" descr="transparent">
          <a:extLst>
            <a:ext uri="{FF2B5EF4-FFF2-40B4-BE49-F238E27FC236}">
              <a16:creationId xmlns:a16="http://schemas.microsoft.com/office/drawing/2014/main" id="{00000000-0008-0000-0100-000082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104775</xdr:rowOff>
    </xdr:to>
    <xdr:sp macro="" textlink="">
      <xdr:nvSpPr>
        <xdr:cNvPr id="1015171" name="AutoShape 118" descr="transparent">
          <a:extLst>
            <a:ext uri="{FF2B5EF4-FFF2-40B4-BE49-F238E27FC236}">
              <a16:creationId xmlns:a16="http://schemas.microsoft.com/office/drawing/2014/main" id="{00000000-0008-0000-0100-000083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104775</xdr:rowOff>
    </xdr:to>
    <xdr:sp macro="" textlink="">
      <xdr:nvSpPr>
        <xdr:cNvPr id="1015172" name="AutoShape 119" descr="transparent">
          <a:extLst>
            <a:ext uri="{FF2B5EF4-FFF2-40B4-BE49-F238E27FC236}">
              <a16:creationId xmlns:a16="http://schemas.microsoft.com/office/drawing/2014/main" id="{00000000-0008-0000-0100-000084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173" name="AutoShape 120" descr="transparent">
          <a:extLst>
            <a:ext uri="{FF2B5EF4-FFF2-40B4-BE49-F238E27FC236}">
              <a16:creationId xmlns:a16="http://schemas.microsoft.com/office/drawing/2014/main" id="{00000000-0008-0000-0100-000085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174" name="AutoShape 121" descr="transparent">
          <a:extLst>
            <a:ext uri="{FF2B5EF4-FFF2-40B4-BE49-F238E27FC236}">
              <a16:creationId xmlns:a16="http://schemas.microsoft.com/office/drawing/2014/main" id="{00000000-0008-0000-0100-000086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175" name="AutoShape 122" descr="transparent">
          <a:extLst>
            <a:ext uri="{FF2B5EF4-FFF2-40B4-BE49-F238E27FC236}">
              <a16:creationId xmlns:a16="http://schemas.microsoft.com/office/drawing/2014/main" id="{00000000-0008-0000-0100-000087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176" name="AutoShape 123" descr="transparent">
          <a:extLst>
            <a:ext uri="{FF2B5EF4-FFF2-40B4-BE49-F238E27FC236}">
              <a16:creationId xmlns:a16="http://schemas.microsoft.com/office/drawing/2014/main" id="{00000000-0008-0000-0100-000088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177" name="AutoShape 124" descr="transparent">
          <a:extLst>
            <a:ext uri="{FF2B5EF4-FFF2-40B4-BE49-F238E27FC236}">
              <a16:creationId xmlns:a16="http://schemas.microsoft.com/office/drawing/2014/main" id="{00000000-0008-0000-0100-000089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178" name="AutoShape 125" descr="transparent">
          <a:extLst>
            <a:ext uri="{FF2B5EF4-FFF2-40B4-BE49-F238E27FC236}">
              <a16:creationId xmlns:a16="http://schemas.microsoft.com/office/drawing/2014/main" id="{00000000-0008-0000-0100-00008A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179" name="AutoShape 126" descr="transparent">
          <a:extLst>
            <a:ext uri="{FF2B5EF4-FFF2-40B4-BE49-F238E27FC236}">
              <a16:creationId xmlns:a16="http://schemas.microsoft.com/office/drawing/2014/main" id="{00000000-0008-0000-0100-00008B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180" name="AutoShape 127" descr="transparent">
          <a:extLst>
            <a:ext uri="{FF2B5EF4-FFF2-40B4-BE49-F238E27FC236}">
              <a16:creationId xmlns:a16="http://schemas.microsoft.com/office/drawing/2014/main" id="{00000000-0008-0000-0100-00008C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181" name="AutoShape 128" descr="transparent">
          <a:extLst>
            <a:ext uri="{FF2B5EF4-FFF2-40B4-BE49-F238E27FC236}">
              <a16:creationId xmlns:a16="http://schemas.microsoft.com/office/drawing/2014/main" id="{00000000-0008-0000-0100-00008D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182" name="AutoShape 129" descr="transparent">
          <a:extLst>
            <a:ext uri="{FF2B5EF4-FFF2-40B4-BE49-F238E27FC236}">
              <a16:creationId xmlns:a16="http://schemas.microsoft.com/office/drawing/2014/main" id="{00000000-0008-0000-0100-00008E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183" name="AutoShape 130" descr="transparent">
          <a:extLst>
            <a:ext uri="{FF2B5EF4-FFF2-40B4-BE49-F238E27FC236}">
              <a16:creationId xmlns:a16="http://schemas.microsoft.com/office/drawing/2014/main" id="{00000000-0008-0000-0100-00008F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184" name="AutoShape 131" descr="transparent">
          <a:extLst>
            <a:ext uri="{FF2B5EF4-FFF2-40B4-BE49-F238E27FC236}">
              <a16:creationId xmlns:a16="http://schemas.microsoft.com/office/drawing/2014/main" id="{00000000-0008-0000-0100-000090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185" name="AutoShape 132" descr="transparent">
          <a:extLst>
            <a:ext uri="{FF2B5EF4-FFF2-40B4-BE49-F238E27FC236}">
              <a16:creationId xmlns:a16="http://schemas.microsoft.com/office/drawing/2014/main" id="{00000000-0008-0000-0100-000091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186" name="AutoShape 133" descr="transparent">
          <a:extLst>
            <a:ext uri="{FF2B5EF4-FFF2-40B4-BE49-F238E27FC236}">
              <a16:creationId xmlns:a16="http://schemas.microsoft.com/office/drawing/2014/main" id="{00000000-0008-0000-0100-000092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187" name="AutoShape 134" descr="transparent">
          <a:extLst>
            <a:ext uri="{FF2B5EF4-FFF2-40B4-BE49-F238E27FC236}">
              <a16:creationId xmlns:a16="http://schemas.microsoft.com/office/drawing/2014/main" id="{00000000-0008-0000-0100-000093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188" name="AutoShape 135" descr="transparent">
          <a:extLst>
            <a:ext uri="{FF2B5EF4-FFF2-40B4-BE49-F238E27FC236}">
              <a16:creationId xmlns:a16="http://schemas.microsoft.com/office/drawing/2014/main" id="{00000000-0008-0000-0100-000094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189" name="AutoShape 136" descr="transparent">
          <a:extLst>
            <a:ext uri="{FF2B5EF4-FFF2-40B4-BE49-F238E27FC236}">
              <a16:creationId xmlns:a16="http://schemas.microsoft.com/office/drawing/2014/main" id="{00000000-0008-0000-0100-000095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190" name="AutoShape 137" descr="transparent">
          <a:extLst>
            <a:ext uri="{FF2B5EF4-FFF2-40B4-BE49-F238E27FC236}">
              <a16:creationId xmlns:a16="http://schemas.microsoft.com/office/drawing/2014/main" id="{00000000-0008-0000-0100-000096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191" name="AutoShape 138" descr="transparent">
          <a:extLst>
            <a:ext uri="{FF2B5EF4-FFF2-40B4-BE49-F238E27FC236}">
              <a16:creationId xmlns:a16="http://schemas.microsoft.com/office/drawing/2014/main" id="{00000000-0008-0000-0100-000097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192" name="AutoShape 139" descr="transparent">
          <a:extLst>
            <a:ext uri="{FF2B5EF4-FFF2-40B4-BE49-F238E27FC236}">
              <a16:creationId xmlns:a16="http://schemas.microsoft.com/office/drawing/2014/main" id="{00000000-0008-0000-0100-000098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193" name="AutoShape 140" descr="transparent">
          <a:extLst>
            <a:ext uri="{FF2B5EF4-FFF2-40B4-BE49-F238E27FC236}">
              <a16:creationId xmlns:a16="http://schemas.microsoft.com/office/drawing/2014/main" id="{00000000-0008-0000-0100-000099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194" name="AutoShape 141" descr="transparent">
          <a:extLst>
            <a:ext uri="{FF2B5EF4-FFF2-40B4-BE49-F238E27FC236}">
              <a16:creationId xmlns:a16="http://schemas.microsoft.com/office/drawing/2014/main" id="{00000000-0008-0000-0100-00009A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104775</xdr:rowOff>
    </xdr:to>
    <xdr:sp macro="" textlink="">
      <xdr:nvSpPr>
        <xdr:cNvPr id="1015195" name="AutoShape 142" descr="transparent">
          <a:extLst>
            <a:ext uri="{FF2B5EF4-FFF2-40B4-BE49-F238E27FC236}">
              <a16:creationId xmlns:a16="http://schemas.microsoft.com/office/drawing/2014/main" id="{00000000-0008-0000-0100-00009B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66675</xdr:rowOff>
    </xdr:to>
    <xdr:sp macro="" textlink="">
      <xdr:nvSpPr>
        <xdr:cNvPr id="1015196" name="AutoShape 143" descr="transparent">
          <a:extLst>
            <a:ext uri="{FF2B5EF4-FFF2-40B4-BE49-F238E27FC236}">
              <a16:creationId xmlns:a16="http://schemas.microsoft.com/office/drawing/2014/main" id="{00000000-0008-0000-0100-00009C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66675</xdr:rowOff>
    </xdr:to>
    <xdr:sp macro="" textlink="">
      <xdr:nvSpPr>
        <xdr:cNvPr id="1015197" name="AutoShape 144" descr="transparent">
          <a:extLst>
            <a:ext uri="{FF2B5EF4-FFF2-40B4-BE49-F238E27FC236}">
              <a16:creationId xmlns:a16="http://schemas.microsoft.com/office/drawing/2014/main" id="{00000000-0008-0000-0100-00009D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66675</xdr:rowOff>
    </xdr:to>
    <xdr:sp macro="" textlink="">
      <xdr:nvSpPr>
        <xdr:cNvPr id="1015198" name="AutoShape 145" descr="transparent">
          <a:extLst>
            <a:ext uri="{FF2B5EF4-FFF2-40B4-BE49-F238E27FC236}">
              <a16:creationId xmlns:a16="http://schemas.microsoft.com/office/drawing/2014/main" id="{00000000-0008-0000-0100-00009E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104775</xdr:rowOff>
    </xdr:to>
    <xdr:sp macro="" textlink="">
      <xdr:nvSpPr>
        <xdr:cNvPr id="1015199" name="AutoShape 146" descr="transparent">
          <a:extLst>
            <a:ext uri="{FF2B5EF4-FFF2-40B4-BE49-F238E27FC236}">
              <a16:creationId xmlns:a16="http://schemas.microsoft.com/office/drawing/2014/main" id="{00000000-0008-0000-0100-00009F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104775</xdr:rowOff>
    </xdr:to>
    <xdr:sp macro="" textlink="">
      <xdr:nvSpPr>
        <xdr:cNvPr id="1015200" name="AutoShape 147" descr="transparent">
          <a:extLst>
            <a:ext uri="{FF2B5EF4-FFF2-40B4-BE49-F238E27FC236}">
              <a16:creationId xmlns:a16="http://schemas.microsoft.com/office/drawing/2014/main" id="{00000000-0008-0000-0100-0000A0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104775</xdr:rowOff>
    </xdr:to>
    <xdr:sp macro="" textlink="">
      <xdr:nvSpPr>
        <xdr:cNvPr id="1015201" name="AutoShape 148" descr="transparent">
          <a:extLst>
            <a:ext uri="{FF2B5EF4-FFF2-40B4-BE49-F238E27FC236}">
              <a16:creationId xmlns:a16="http://schemas.microsoft.com/office/drawing/2014/main" id="{00000000-0008-0000-0100-0000A1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202" name="AutoShape 149" descr="transparent">
          <a:extLst>
            <a:ext uri="{FF2B5EF4-FFF2-40B4-BE49-F238E27FC236}">
              <a16:creationId xmlns:a16="http://schemas.microsoft.com/office/drawing/2014/main" id="{00000000-0008-0000-0100-0000A2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203" name="AutoShape 150" descr="transparent">
          <a:extLst>
            <a:ext uri="{FF2B5EF4-FFF2-40B4-BE49-F238E27FC236}">
              <a16:creationId xmlns:a16="http://schemas.microsoft.com/office/drawing/2014/main" id="{00000000-0008-0000-0100-0000A3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204" name="AutoShape 151" descr="transparent">
          <a:extLst>
            <a:ext uri="{FF2B5EF4-FFF2-40B4-BE49-F238E27FC236}">
              <a16:creationId xmlns:a16="http://schemas.microsoft.com/office/drawing/2014/main" id="{00000000-0008-0000-0100-0000A4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205" name="AutoShape 152" descr="transparent">
          <a:extLst>
            <a:ext uri="{FF2B5EF4-FFF2-40B4-BE49-F238E27FC236}">
              <a16:creationId xmlns:a16="http://schemas.microsoft.com/office/drawing/2014/main" id="{00000000-0008-0000-0100-0000A5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206" name="AutoShape 153" descr="transparent">
          <a:extLst>
            <a:ext uri="{FF2B5EF4-FFF2-40B4-BE49-F238E27FC236}">
              <a16:creationId xmlns:a16="http://schemas.microsoft.com/office/drawing/2014/main" id="{00000000-0008-0000-0100-0000A6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207" name="AutoShape 154" descr="transparent">
          <a:extLst>
            <a:ext uri="{FF2B5EF4-FFF2-40B4-BE49-F238E27FC236}">
              <a16:creationId xmlns:a16="http://schemas.microsoft.com/office/drawing/2014/main" id="{00000000-0008-0000-0100-0000A7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208" name="AutoShape 155" descr="transparent">
          <a:extLst>
            <a:ext uri="{FF2B5EF4-FFF2-40B4-BE49-F238E27FC236}">
              <a16:creationId xmlns:a16="http://schemas.microsoft.com/office/drawing/2014/main" id="{00000000-0008-0000-0100-0000A8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104775</xdr:rowOff>
    </xdr:to>
    <xdr:sp macro="" textlink="">
      <xdr:nvSpPr>
        <xdr:cNvPr id="1015209" name="AutoShape 156" descr="transparent">
          <a:extLst>
            <a:ext uri="{FF2B5EF4-FFF2-40B4-BE49-F238E27FC236}">
              <a16:creationId xmlns:a16="http://schemas.microsoft.com/office/drawing/2014/main" id="{00000000-0008-0000-0100-0000A9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104775</xdr:rowOff>
    </xdr:to>
    <xdr:sp macro="" textlink="">
      <xdr:nvSpPr>
        <xdr:cNvPr id="1015210" name="AutoShape 157" descr="transparent">
          <a:extLst>
            <a:ext uri="{FF2B5EF4-FFF2-40B4-BE49-F238E27FC236}">
              <a16:creationId xmlns:a16="http://schemas.microsoft.com/office/drawing/2014/main" id="{00000000-0008-0000-0100-0000AA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104775</xdr:rowOff>
    </xdr:to>
    <xdr:sp macro="" textlink="">
      <xdr:nvSpPr>
        <xdr:cNvPr id="1015211" name="AutoShape 158" descr="transparent">
          <a:extLst>
            <a:ext uri="{FF2B5EF4-FFF2-40B4-BE49-F238E27FC236}">
              <a16:creationId xmlns:a16="http://schemas.microsoft.com/office/drawing/2014/main" id="{00000000-0008-0000-0100-0000AB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212" name="AutoShape 159" descr="transparent">
          <a:extLst>
            <a:ext uri="{FF2B5EF4-FFF2-40B4-BE49-F238E27FC236}">
              <a16:creationId xmlns:a16="http://schemas.microsoft.com/office/drawing/2014/main" id="{00000000-0008-0000-0100-0000AC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213" name="AutoShape 160" descr="transparent">
          <a:extLst>
            <a:ext uri="{FF2B5EF4-FFF2-40B4-BE49-F238E27FC236}">
              <a16:creationId xmlns:a16="http://schemas.microsoft.com/office/drawing/2014/main" id="{00000000-0008-0000-0100-0000AD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214" name="AutoShape 161" descr="transparent">
          <a:extLst>
            <a:ext uri="{FF2B5EF4-FFF2-40B4-BE49-F238E27FC236}">
              <a16:creationId xmlns:a16="http://schemas.microsoft.com/office/drawing/2014/main" id="{00000000-0008-0000-0100-0000AE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215" name="AutoShape 162" descr="transparent">
          <a:extLst>
            <a:ext uri="{FF2B5EF4-FFF2-40B4-BE49-F238E27FC236}">
              <a16:creationId xmlns:a16="http://schemas.microsoft.com/office/drawing/2014/main" id="{00000000-0008-0000-0100-0000AF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216" name="AutoShape 163" descr="transparent">
          <a:extLst>
            <a:ext uri="{FF2B5EF4-FFF2-40B4-BE49-F238E27FC236}">
              <a16:creationId xmlns:a16="http://schemas.microsoft.com/office/drawing/2014/main" id="{00000000-0008-0000-0100-0000B0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217" name="AutoShape 164" descr="transparent">
          <a:extLst>
            <a:ext uri="{FF2B5EF4-FFF2-40B4-BE49-F238E27FC236}">
              <a16:creationId xmlns:a16="http://schemas.microsoft.com/office/drawing/2014/main" id="{00000000-0008-0000-0100-0000B1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218" name="AutoShape 165" descr="transparent">
          <a:extLst>
            <a:ext uri="{FF2B5EF4-FFF2-40B4-BE49-F238E27FC236}">
              <a16:creationId xmlns:a16="http://schemas.microsoft.com/office/drawing/2014/main" id="{00000000-0008-0000-0100-0000B2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219" name="AutoShape 166" descr="transparent">
          <a:extLst>
            <a:ext uri="{FF2B5EF4-FFF2-40B4-BE49-F238E27FC236}">
              <a16:creationId xmlns:a16="http://schemas.microsoft.com/office/drawing/2014/main" id="{00000000-0008-0000-0100-0000B3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220" name="AutoShape 167" descr="transparent">
          <a:extLst>
            <a:ext uri="{FF2B5EF4-FFF2-40B4-BE49-F238E27FC236}">
              <a16:creationId xmlns:a16="http://schemas.microsoft.com/office/drawing/2014/main" id="{00000000-0008-0000-0100-0000B4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66675</xdr:rowOff>
    </xdr:to>
    <xdr:sp macro="" textlink="">
      <xdr:nvSpPr>
        <xdr:cNvPr id="1015221" name="AutoShape 168" descr="transparent">
          <a:extLst>
            <a:ext uri="{FF2B5EF4-FFF2-40B4-BE49-F238E27FC236}">
              <a16:creationId xmlns:a16="http://schemas.microsoft.com/office/drawing/2014/main" id="{00000000-0008-0000-0100-0000B5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66675</xdr:rowOff>
    </xdr:to>
    <xdr:sp macro="" textlink="">
      <xdr:nvSpPr>
        <xdr:cNvPr id="1015222" name="AutoShape 169" descr="transparent">
          <a:extLst>
            <a:ext uri="{FF2B5EF4-FFF2-40B4-BE49-F238E27FC236}">
              <a16:creationId xmlns:a16="http://schemas.microsoft.com/office/drawing/2014/main" id="{00000000-0008-0000-0100-0000B6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104775</xdr:rowOff>
    </xdr:to>
    <xdr:sp macro="" textlink="">
      <xdr:nvSpPr>
        <xdr:cNvPr id="1015223" name="AutoShape 171" descr="transparent">
          <a:extLst>
            <a:ext uri="{FF2B5EF4-FFF2-40B4-BE49-F238E27FC236}">
              <a16:creationId xmlns:a16="http://schemas.microsoft.com/office/drawing/2014/main" id="{00000000-0008-0000-0100-0000B7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104775</xdr:rowOff>
    </xdr:to>
    <xdr:sp macro="" textlink="">
      <xdr:nvSpPr>
        <xdr:cNvPr id="1015224" name="AutoShape 172" descr="transparent">
          <a:extLst>
            <a:ext uri="{FF2B5EF4-FFF2-40B4-BE49-F238E27FC236}">
              <a16:creationId xmlns:a16="http://schemas.microsoft.com/office/drawing/2014/main" id="{00000000-0008-0000-0100-0000B8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104775</xdr:rowOff>
    </xdr:to>
    <xdr:sp macro="" textlink="">
      <xdr:nvSpPr>
        <xdr:cNvPr id="1015225" name="AutoShape 173" descr="transparent">
          <a:extLst>
            <a:ext uri="{FF2B5EF4-FFF2-40B4-BE49-F238E27FC236}">
              <a16:creationId xmlns:a16="http://schemas.microsoft.com/office/drawing/2014/main" id="{00000000-0008-0000-0100-0000B9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104775</xdr:rowOff>
    </xdr:to>
    <xdr:sp macro="" textlink="">
      <xdr:nvSpPr>
        <xdr:cNvPr id="1015226" name="AutoShape 174" descr="transparent">
          <a:extLst>
            <a:ext uri="{FF2B5EF4-FFF2-40B4-BE49-F238E27FC236}">
              <a16:creationId xmlns:a16="http://schemas.microsoft.com/office/drawing/2014/main" id="{00000000-0008-0000-0100-0000BA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104775</xdr:rowOff>
    </xdr:to>
    <xdr:sp macro="" textlink="">
      <xdr:nvSpPr>
        <xdr:cNvPr id="1015227" name="AutoShape 175" descr="transparent">
          <a:extLst>
            <a:ext uri="{FF2B5EF4-FFF2-40B4-BE49-F238E27FC236}">
              <a16:creationId xmlns:a16="http://schemas.microsoft.com/office/drawing/2014/main" id="{00000000-0008-0000-0100-0000BB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104775</xdr:rowOff>
    </xdr:to>
    <xdr:sp macro="" textlink="">
      <xdr:nvSpPr>
        <xdr:cNvPr id="1015228" name="AutoShape 176" descr="transparent">
          <a:extLst>
            <a:ext uri="{FF2B5EF4-FFF2-40B4-BE49-F238E27FC236}">
              <a16:creationId xmlns:a16="http://schemas.microsoft.com/office/drawing/2014/main" id="{00000000-0008-0000-0100-0000BC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104775</xdr:rowOff>
    </xdr:to>
    <xdr:sp macro="" textlink="">
      <xdr:nvSpPr>
        <xdr:cNvPr id="1015229" name="AutoShape 177" descr="transparent">
          <a:extLst>
            <a:ext uri="{FF2B5EF4-FFF2-40B4-BE49-F238E27FC236}">
              <a16:creationId xmlns:a16="http://schemas.microsoft.com/office/drawing/2014/main" id="{00000000-0008-0000-0100-0000BD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104775</xdr:rowOff>
    </xdr:to>
    <xdr:sp macro="" textlink="">
      <xdr:nvSpPr>
        <xdr:cNvPr id="1015230" name="AutoShape 178" descr="transparent">
          <a:extLst>
            <a:ext uri="{FF2B5EF4-FFF2-40B4-BE49-F238E27FC236}">
              <a16:creationId xmlns:a16="http://schemas.microsoft.com/office/drawing/2014/main" id="{00000000-0008-0000-0100-0000BE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104775</xdr:rowOff>
    </xdr:to>
    <xdr:sp macro="" textlink="">
      <xdr:nvSpPr>
        <xdr:cNvPr id="1015231" name="AutoShape 179" descr="transparent">
          <a:extLst>
            <a:ext uri="{FF2B5EF4-FFF2-40B4-BE49-F238E27FC236}">
              <a16:creationId xmlns:a16="http://schemas.microsoft.com/office/drawing/2014/main" id="{00000000-0008-0000-0100-0000BF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38100</xdr:rowOff>
    </xdr:to>
    <xdr:sp macro="" textlink="">
      <xdr:nvSpPr>
        <xdr:cNvPr id="1015232" name="AutoShape 181" descr="transparent">
          <a:extLst>
            <a:ext uri="{FF2B5EF4-FFF2-40B4-BE49-F238E27FC236}">
              <a16:creationId xmlns:a16="http://schemas.microsoft.com/office/drawing/2014/main" id="{00000000-0008-0000-0100-0000C0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38100</xdr:rowOff>
    </xdr:to>
    <xdr:sp macro="" textlink="">
      <xdr:nvSpPr>
        <xdr:cNvPr id="1015233" name="AutoShape 182" descr="transparent">
          <a:extLst>
            <a:ext uri="{FF2B5EF4-FFF2-40B4-BE49-F238E27FC236}">
              <a16:creationId xmlns:a16="http://schemas.microsoft.com/office/drawing/2014/main" id="{00000000-0008-0000-0100-0000C1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38100</xdr:rowOff>
    </xdr:to>
    <xdr:sp macro="" textlink="">
      <xdr:nvSpPr>
        <xdr:cNvPr id="1015234" name="AutoShape 183" descr="transparent">
          <a:extLst>
            <a:ext uri="{FF2B5EF4-FFF2-40B4-BE49-F238E27FC236}">
              <a16:creationId xmlns:a16="http://schemas.microsoft.com/office/drawing/2014/main" id="{00000000-0008-0000-0100-0000C2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38100</xdr:rowOff>
    </xdr:to>
    <xdr:sp macro="" textlink="">
      <xdr:nvSpPr>
        <xdr:cNvPr id="1015235" name="AutoShape 184" descr="transparent">
          <a:extLst>
            <a:ext uri="{FF2B5EF4-FFF2-40B4-BE49-F238E27FC236}">
              <a16:creationId xmlns:a16="http://schemas.microsoft.com/office/drawing/2014/main" id="{00000000-0008-0000-0100-0000C3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38100</xdr:rowOff>
    </xdr:to>
    <xdr:sp macro="" textlink="">
      <xdr:nvSpPr>
        <xdr:cNvPr id="1015236" name="AutoShape 185" descr="transparent">
          <a:extLst>
            <a:ext uri="{FF2B5EF4-FFF2-40B4-BE49-F238E27FC236}">
              <a16:creationId xmlns:a16="http://schemas.microsoft.com/office/drawing/2014/main" id="{00000000-0008-0000-0100-0000C4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38100</xdr:rowOff>
    </xdr:to>
    <xdr:sp macro="" textlink="">
      <xdr:nvSpPr>
        <xdr:cNvPr id="1015237" name="AutoShape 186" descr="transparent">
          <a:extLst>
            <a:ext uri="{FF2B5EF4-FFF2-40B4-BE49-F238E27FC236}">
              <a16:creationId xmlns:a16="http://schemas.microsoft.com/office/drawing/2014/main" id="{00000000-0008-0000-0100-0000C5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38100</xdr:rowOff>
    </xdr:to>
    <xdr:sp macro="" textlink="">
      <xdr:nvSpPr>
        <xdr:cNvPr id="1015238" name="AutoShape 187" descr="transparent">
          <a:extLst>
            <a:ext uri="{FF2B5EF4-FFF2-40B4-BE49-F238E27FC236}">
              <a16:creationId xmlns:a16="http://schemas.microsoft.com/office/drawing/2014/main" id="{00000000-0008-0000-0100-0000C6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38100</xdr:rowOff>
    </xdr:to>
    <xdr:sp macro="" textlink="">
      <xdr:nvSpPr>
        <xdr:cNvPr id="1015239" name="AutoShape 188" descr="transparent">
          <a:extLst>
            <a:ext uri="{FF2B5EF4-FFF2-40B4-BE49-F238E27FC236}">
              <a16:creationId xmlns:a16="http://schemas.microsoft.com/office/drawing/2014/main" id="{00000000-0008-0000-0100-0000C7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38100</xdr:rowOff>
    </xdr:to>
    <xdr:sp macro="" textlink="">
      <xdr:nvSpPr>
        <xdr:cNvPr id="1015240" name="AutoShape 189" descr="transparent">
          <a:extLst>
            <a:ext uri="{FF2B5EF4-FFF2-40B4-BE49-F238E27FC236}">
              <a16:creationId xmlns:a16="http://schemas.microsoft.com/office/drawing/2014/main" id="{00000000-0008-0000-0100-0000C8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38100</xdr:rowOff>
    </xdr:to>
    <xdr:sp macro="" textlink="">
      <xdr:nvSpPr>
        <xdr:cNvPr id="1015241" name="AutoShape 190" descr="transparent">
          <a:extLst>
            <a:ext uri="{FF2B5EF4-FFF2-40B4-BE49-F238E27FC236}">
              <a16:creationId xmlns:a16="http://schemas.microsoft.com/office/drawing/2014/main" id="{00000000-0008-0000-0100-0000C9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38100</xdr:rowOff>
    </xdr:to>
    <xdr:sp macro="" textlink="">
      <xdr:nvSpPr>
        <xdr:cNvPr id="1015242" name="AutoShape 191" descr="transparent">
          <a:extLst>
            <a:ext uri="{FF2B5EF4-FFF2-40B4-BE49-F238E27FC236}">
              <a16:creationId xmlns:a16="http://schemas.microsoft.com/office/drawing/2014/main" id="{00000000-0008-0000-0100-0000CA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38100</xdr:rowOff>
    </xdr:to>
    <xdr:sp macro="" textlink="">
      <xdr:nvSpPr>
        <xdr:cNvPr id="1015243" name="AutoShape 192" descr="transparent">
          <a:extLst>
            <a:ext uri="{FF2B5EF4-FFF2-40B4-BE49-F238E27FC236}">
              <a16:creationId xmlns:a16="http://schemas.microsoft.com/office/drawing/2014/main" id="{00000000-0008-0000-0100-0000CB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38100</xdr:rowOff>
    </xdr:to>
    <xdr:sp macro="" textlink="">
      <xdr:nvSpPr>
        <xdr:cNvPr id="1015244" name="AutoShape 193" descr="transparent">
          <a:extLst>
            <a:ext uri="{FF2B5EF4-FFF2-40B4-BE49-F238E27FC236}">
              <a16:creationId xmlns:a16="http://schemas.microsoft.com/office/drawing/2014/main" id="{00000000-0008-0000-0100-0000CC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38100</xdr:rowOff>
    </xdr:to>
    <xdr:sp macro="" textlink="">
      <xdr:nvSpPr>
        <xdr:cNvPr id="1015245" name="AutoShape 194" descr="transparent">
          <a:extLst>
            <a:ext uri="{FF2B5EF4-FFF2-40B4-BE49-F238E27FC236}">
              <a16:creationId xmlns:a16="http://schemas.microsoft.com/office/drawing/2014/main" id="{00000000-0008-0000-0100-0000CD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38100</xdr:rowOff>
    </xdr:to>
    <xdr:sp macro="" textlink="">
      <xdr:nvSpPr>
        <xdr:cNvPr id="1015246" name="AutoShape 195" descr="transparent">
          <a:extLst>
            <a:ext uri="{FF2B5EF4-FFF2-40B4-BE49-F238E27FC236}">
              <a16:creationId xmlns:a16="http://schemas.microsoft.com/office/drawing/2014/main" id="{00000000-0008-0000-0100-0000CE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38100</xdr:rowOff>
    </xdr:to>
    <xdr:sp macro="" textlink="">
      <xdr:nvSpPr>
        <xdr:cNvPr id="1015247" name="AutoShape 196" descr="transparent">
          <a:extLst>
            <a:ext uri="{FF2B5EF4-FFF2-40B4-BE49-F238E27FC236}">
              <a16:creationId xmlns:a16="http://schemas.microsoft.com/office/drawing/2014/main" id="{00000000-0008-0000-0100-0000CF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38100</xdr:rowOff>
    </xdr:to>
    <xdr:sp macro="" textlink="">
      <xdr:nvSpPr>
        <xdr:cNvPr id="1015248" name="AutoShape 197" descr="transparent">
          <a:extLst>
            <a:ext uri="{FF2B5EF4-FFF2-40B4-BE49-F238E27FC236}">
              <a16:creationId xmlns:a16="http://schemas.microsoft.com/office/drawing/2014/main" id="{00000000-0008-0000-0100-0000D0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38100</xdr:rowOff>
    </xdr:to>
    <xdr:sp macro="" textlink="">
      <xdr:nvSpPr>
        <xdr:cNvPr id="1015249" name="AutoShape 198" descr="transparent">
          <a:extLst>
            <a:ext uri="{FF2B5EF4-FFF2-40B4-BE49-F238E27FC236}">
              <a16:creationId xmlns:a16="http://schemas.microsoft.com/office/drawing/2014/main" id="{00000000-0008-0000-0100-0000D1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38100</xdr:rowOff>
    </xdr:to>
    <xdr:sp macro="" textlink="">
      <xdr:nvSpPr>
        <xdr:cNvPr id="1015250" name="AutoShape 199" descr="transparent">
          <a:extLst>
            <a:ext uri="{FF2B5EF4-FFF2-40B4-BE49-F238E27FC236}">
              <a16:creationId xmlns:a16="http://schemas.microsoft.com/office/drawing/2014/main" id="{00000000-0008-0000-0100-0000D2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38100</xdr:rowOff>
    </xdr:to>
    <xdr:sp macro="" textlink="">
      <xdr:nvSpPr>
        <xdr:cNvPr id="1015251" name="AutoShape 200" descr="transparent">
          <a:extLst>
            <a:ext uri="{FF2B5EF4-FFF2-40B4-BE49-F238E27FC236}">
              <a16:creationId xmlns:a16="http://schemas.microsoft.com/office/drawing/2014/main" id="{00000000-0008-0000-0100-0000D3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38100</xdr:rowOff>
    </xdr:to>
    <xdr:sp macro="" textlink="">
      <xdr:nvSpPr>
        <xdr:cNvPr id="1015252" name="AutoShape 201" descr="transparent">
          <a:extLst>
            <a:ext uri="{FF2B5EF4-FFF2-40B4-BE49-F238E27FC236}">
              <a16:creationId xmlns:a16="http://schemas.microsoft.com/office/drawing/2014/main" id="{00000000-0008-0000-0100-0000D4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38100</xdr:rowOff>
    </xdr:to>
    <xdr:sp macro="" textlink="">
      <xdr:nvSpPr>
        <xdr:cNvPr id="1015253" name="AutoShape 202" descr="transparent">
          <a:extLst>
            <a:ext uri="{FF2B5EF4-FFF2-40B4-BE49-F238E27FC236}">
              <a16:creationId xmlns:a16="http://schemas.microsoft.com/office/drawing/2014/main" id="{00000000-0008-0000-0100-0000D5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38100</xdr:rowOff>
    </xdr:to>
    <xdr:sp macro="" textlink="">
      <xdr:nvSpPr>
        <xdr:cNvPr id="1015254" name="AutoShape 203" descr="transparent">
          <a:extLst>
            <a:ext uri="{FF2B5EF4-FFF2-40B4-BE49-F238E27FC236}">
              <a16:creationId xmlns:a16="http://schemas.microsoft.com/office/drawing/2014/main" id="{00000000-0008-0000-0100-0000D6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38100</xdr:rowOff>
    </xdr:to>
    <xdr:sp macro="" textlink="">
      <xdr:nvSpPr>
        <xdr:cNvPr id="1015255" name="AutoShape 204" descr="transparent">
          <a:extLst>
            <a:ext uri="{FF2B5EF4-FFF2-40B4-BE49-F238E27FC236}">
              <a16:creationId xmlns:a16="http://schemas.microsoft.com/office/drawing/2014/main" id="{00000000-0008-0000-0100-0000D7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38100</xdr:rowOff>
    </xdr:to>
    <xdr:sp macro="" textlink="">
      <xdr:nvSpPr>
        <xdr:cNvPr id="1015256" name="AutoShape 205" descr="transparent">
          <a:extLst>
            <a:ext uri="{FF2B5EF4-FFF2-40B4-BE49-F238E27FC236}">
              <a16:creationId xmlns:a16="http://schemas.microsoft.com/office/drawing/2014/main" id="{00000000-0008-0000-0100-0000D8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38100</xdr:rowOff>
    </xdr:to>
    <xdr:sp macro="" textlink="">
      <xdr:nvSpPr>
        <xdr:cNvPr id="1015257" name="AutoShape 206" descr="transparent">
          <a:extLst>
            <a:ext uri="{FF2B5EF4-FFF2-40B4-BE49-F238E27FC236}">
              <a16:creationId xmlns:a16="http://schemas.microsoft.com/office/drawing/2014/main" id="{00000000-0008-0000-0100-0000D9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38100</xdr:rowOff>
    </xdr:to>
    <xdr:sp macro="" textlink="">
      <xdr:nvSpPr>
        <xdr:cNvPr id="1015258" name="AutoShape 207" descr="transparent">
          <a:extLst>
            <a:ext uri="{FF2B5EF4-FFF2-40B4-BE49-F238E27FC236}">
              <a16:creationId xmlns:a16="http://schemas.microsoft.com/office/drawing/2014/main" id="{00000000-0008-0000-0100-0000DA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38100</xdr:rowOff>
    </xdr:to>
    <xdr:sp macro="" textlink="">
      <xdr:nvSpPr>
        <xdr:cNvPr id="1015259" name="AutoShape 208" descr="transparent">
          <a:extLst>
            <a:ext uri="{FF2B5EF4-FFF2-40B4-BE49-F238E27FC236}">
              <a16:creationId xmlns:a16="http://schemas.microsoft.com/office/drawing/2014/main" id="{00000000-0008-0000-0100-0000DB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38100</xdr:rowOff>
    </xdr:to>
    <xdr:sp macro="" textlink="">
      <xdr:nvSpPr>
        <xdr:cNvPr id="1015260" name="AutoShape 209" descr="transparent">
          <a:extLst>
            <a:ext uri="{FF2B5EF4-FFF2-40B4-BE49-F238E27FC236}">
              <a16:creationId xmlns:a16="http://schemas.microsoft.com/office/drawing/2014/main" id="{00000000-0008-0000-0100-0000DC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38100</xdr:rowOff>
    </xdr:to>
    <xdr:sp macro="" textlink="">
      <xdr:nvSpPr>
        <xdr:cNvPr id="1015261" name="AutoShape 210" descr="transparent">
          <a:extLst>
            <a:ext uri="{FF2B5EF4-FFF2-40B4-BE49-F238E27FC236}">
              <a16:creationId xmlns:a16="http://schemas.microsoft.com/office/drawing/2014/main" id="{00000000-0008-0000-0100-0000DD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262" name="AutoShape 211" descr="transparent">
          <a:extLst>
            <a:ext uri="{FF2B5EF4-FFF2-40B4-BE49-F238E27FC236}">
              <a16:creationId xmlns:a16="http://schemas.microsoft.com/office/drawing/2014/main" id="{00000000-0008-0000-0100-0000DE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263" name="AutoShape 212" descr="transparent">
          <a:extLst>
            <a:ext uri="{FF2B5EF4-FFF2-40B4-BE49-F238E27FC236}">
              <a16:creationId xmlns:a16="http://schemas.microsoft.com/office/drawing/2014/main" id="{00000000-0008-0000-0100-0000DF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264" name="AutoShape 213" descr="transparent">
          <a:extLst>
            <a:ext uri="{FF2B5EF4-FFF2-40B4-BE49-F238E27FC236}">
              <a16:creationId xmlns:a16="http://schemas.microsoft.com/office/drawing/2014/main" id="{00000000-0008-0000-0100-0000E0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265" name="AutoShape 214" descr="transparent">
          <a:extLst>
            <a:ext uri="{FF2B5EF4-FFF2-40B4-BE49-F238E27FC236}">
              <a16:creationId xmlns:a16="http://schemas.microsoft.com/office/drawing/2014/main" id="{00000000-0008-0000-0100-0000E1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266" name="AutoShape 215" descr="transparent">
          <a:extLst>
            <a:ext uri="{FF2B5EF4-FFF2-40B4-BE49-F238E27FC236}">
              <a16:creationId xmlns:a16="http://schemas.microsoft.com/office/drawing/2014/main" id="{00000000-0008-0000-0100-0000E2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267" name="AutoShape 216" descr="transparent">
          <a:extLst>
            <a:ext uri="{FF2B5EF4-FFF2-40B4-BE49-F238E27FC236}">
              <a16:creationId xmlns:a16="http://schemas.microsoft.com/office/drawing/2014/main" id="{00000000-0008-0000-0100-0000E3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268" name="AutoShape 217" descr="transparent">
          <a:extLst>
            <a:ext uri="{FF2B5EF4-FFF2-40B4-BE49-F238E27FC236}">
              <a16:creationId xmlns:a16="http://schemas.microsoft.com/office/drawing/2014/main" id="{00000000-0008-0000-0100-0000E4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269" name="AutoShape 218" descr="transparent">
          <a:extLst>
            <a:ext uri="{FF2B5EF4-FFF2-40B4-BE49-F238E27FC236}">
              <a16:creationId xmlns:a16="http://schemas.microsoft.com/office/drawing/2014/main" id="{00000000-0008-0000-0100-0000E5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270" name="AutoShape 219" descr="transparent">
          <a:extLst>
            <a:ext uri="{FF2B5EF4-FFF2-40B4-BE49-F238E27FC236}">
              <a16:creationId xmlns:a16="http://schemas.microsoft.com/office/drawing/2014/main" id="{00000000-0008-0000-0100-0000E6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38100</xdr:rowOff>
    </xdr:to>
    <xdr:sp macro="" textlink="">
      <xdr:nvSpPr>
        <xdr:cNvPr id="1015271" name="AutoShape 220" descr="transparent">
          <a:extLst>
            <a:ext uri="{FF2B5EF4-FFF2-40B4-BE49-F238E27FC236}">
              <a16:creationId xmlns:a16="http://schemas.microsoft.com/office/drawing/2014/main" id="{00000000-0008-0000-0100-0000E7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38100</xdr:rowOff>
    </xdr:to>
    <xdr:sp macro="" textlink="">
      <xdr:nvSpPr>
        <xdr:cNvPr id="1015272" name="AutoShape 221" descr="transparent">
          <a:extLst>
            <a:ext uri="{FF2B5EF4-FFF2-40B4-BE49-F238E27FC236}">
              <a16:creationId xmlns:a16="http://schemas.microsoft.com/office/drawing/2014/main" id="{00000000-0008-0000-0100-0000E8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38100</xdr:rowOff>
    </xdr:to>
    <xdr:sp macro="" textlink="">
      <xdr:nvSpPr>
        <xdr:cNvPr id="1015273" name="AutoShape 222" descr="transparent">
          <a:extLst>
            <a:ext uri="{FF2B5EF4-FFF2-40B4-BE49-F238E27FC236}">
              <a16:creationId xmlns:a16="http://schemas.microsoft.com/office/drawing/2014/main" id="{00000000-0008-0000-0100-0000E9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38100</xdr:rowOff>
    </xdr:to>
    <xdr:sp macro="" textlink="">
      <xdr:nvSpPr>
        <xdr:cNvPr id="1015274" name="AutoShape 223" descr="transparent">
          <a:extLst>
            <a:ext uri="{FF2B5EF4-FFF2-40B4-BE49-F238E27FC236}">
              <a16:creationId xmlns:a16="http://schemas.microsoft.com/office/drawing/2014/main" id="{00000000-0008-0000-0100-0000EA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38100</xdr:rowOff>
    </xdr:to>
    <xdr:sp macro="" textlink="">
      <xdr:nvSpPr>
        <xdr:cNvPr id="1015275" name="AutoShape 224" descr="transparent">
          <a:extLst>
            <a:ext uri="{FF2B5EF4-FFF2-40B4-BE49-F238E27FC236}">
              <a16:creationId xmlns:a16="http://schemas.microsoft.com/office/drawing/2014/main" id="{00000000-0008-0000-0100-0000EB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38100</xdr:rowOff>
    </xdr:to>
    <xdr:sp macro="" textlink="">
      <xdr:nvSpPr>
        <xdr:cNvPr id="1015276" name="AutoShape 225" descr="transparent">
          <a:extLst>
            <a:ext uri="{FF2B5EF4-FFF2-40B4-BE49-F238E27FC236}">
              <a16:creationId xmlns:a16="http://schemas.microsoft.com/office/drawing/2014/main" id="{00000000-0008-0000-0100-0000EC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38100</xdr:rowOff>
    </xdr:to>
    <xdr:sp macro="" textlink="">
      <xdr:nvSpPr>
        <xdr:cNvPr id="1015277" name="AutoShape 226" descr="transparent">
          <a:extLst>
            <a:ext uri="{FF2B5EF4-FFF2-40B4-BE49-F238E27FC236}">
              <a16:creationId xmlns:a16="http://schemas.microsoft.com/office/drawing/2014/main" id="{00000000-0008-0000-0100-0000ED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38100</xdr:rowOff>
    </xdr:to>
    <xdr:sp macro="" textlink="">
      <xdr:nvSpPr>
        <xdr:cNvPr id="1015278" name="AutoShape 227" descr="transparent">
          <a:extLst>
            <a:ext uri="{FF2B5EF4-FFF2-40B4-BE49-F238E27FC236}">
              <a16:creationId xmlns:a16="http://schemas.microsoft.com/office/drawing/2014/main" id="{00000000-0008-0000-0100-0000EE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38100</xdr:rowOff>
    </xdr:to>
    <xdr:sp macro="" textlink="">
      <xdr:nvSpPr>
        <xdr:cNvPr id="1015279" name="AutoShape 228" descr="transparent">
          <a:extLst>
            <a:ext uri="{FF2B5EF4-FFF2-40B4-BE49-F238E27FC236}">
              <a16:creationId xmlns:a16="http://schemas.microsoft.com/office/drawing/2014/main" id="{00000000-0008-0000-0100-0000EF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262</xdr:row>
      <xdr:rowOff>0</xdr:rowOff>
    </xdr:from>
    <xdr:to>
      <xdr:col>4</xdr:col>
      <xdr:colOff>609600</xdr:colOff>
      <xdr:row>262</xdr:row>
      <xdr:rowOff>38100</xdr:rowOff>
    </xdr:to>
    <xdr:sp macro="" textlink="">
      <xdr:nvSpPr>
        <xdr:cNvPr id="1015280" name="AutoShape 229" descr="transparent">
          <a:extLst>
            <a:ext uri="{FF2B5EF4-FFF2-40B4-BE49-F238E27FC236}">
              <a16:creationId xmlns:a16="http://schemas.microsoft.com/office/drawing/2014/main" id="{00000000-0008-0000-0100-0000F07D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76200</xdr:rowOff>
    </xdr:to>
    <xdr:sp macro="" textlink="">
      <xdr:nvSpPr>
        <xdr:cNvPr id="1015281" name="AutoShape 241" descr="transparent">
          <a:extLst>
            <a:ext uri="{FF2B5EF4-FFF2-40B4-BE49-F238E27FC236}">
              <a16:creationId xmlns:a16="http://schemas.microsoft.com/office/drawing/2014/main" id="{00000000-0008-0000-0100-0000F1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76200</xdr:rowOff>
    </xdr:to>
    <xdr:sp macro="" textlink="">
      <xdr:nvSpPr>
        <xdr:cNvPr id="1015282" name="AutoShape 242" descr="transparent">
          <a:extLst>
            <a:ext uri="{FF2B5EF4-FFF2-40B4-BE49-F238E27FC236}">
              <a16:creationId xmlns:a16="http://schemas.microsoft.com/office/drawing/2014/main" id="{00000000-0008-0000-0100-0000F2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76200</xdr:rowOff>
    </xdr:to>
    <xdr:sp macro="" textlink="">
      <xdr:nvSpPr>
        <xdr:cNvPr id="119" name="AutoShape 243" descr="transparent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7373600"/>
          <a:ext cx="952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  <a:p>
          <a:endParaRPr lang="en-US"/>
        </a:p>
      </xdr:txBody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76200</xdr:rowOff>
    </xdr:to>
    <xdr:sp macro="" textlink="">
      <xdr:nvSpPr>
        <xdr:cNvPr id="1015284" name="AutoShape 244" descr="transparent">
          <a:extLst>
            <a:ext uri="{FF2B5EF4-FFF2-40B4-BE49-F238E27FC236}">
              <a16:creationId xmlns:a16="http://schemas.microsoft.com/office/drawing/2014/main" id="{00000000-0008-0000-0100-0000F4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76200</xdr:rowOff>
    </xdr:to>
    <xdr:sp macro="" textlink="">
      <xdr:nvSpPr>
        <xdr:cNvPr id="1015285" name="AutoShape 245" descr="transparent">
          <a:extLst>
            <a:ext uri="{FF2B5EF4-FFF2-40B4-BE49-F238E27FC236}">
              <a16:creationId xmlns:a16="http://schemas.microsoft.com/office/drawing/2014/main" id="{00000000-0008-0000-0100-0000F5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76200</xdr:rowOff>
    </xdr:to>
    <xdr:sp macro="" textlink="">
      <xdr:nvSpPr>
        <xdr:cNvPr id="1015286" name="AutoShape 246" descr="transparent">
          <a:extLst>
            <a:ext uri="{FF2B5EF4-FFF2-40B4-BE49-F238E27FC236}">
              <a16:creationId xmlns:a16="http://schemas.microsoft.com/office/drawing/2014/main" id="{00000000-0008-0000-0100-0000F6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76200</xdr:rowOff>
    </xdr:to>
    <xdr:sp macro="" textlink="">
      <xdr:nvSpPr>
        <xdr:cNvPr id="1015287" name="AutoShape 247" descr="transparent">
          <a:extLst>
            <a:ext uri="{FF2B5EF4-FFF2-40B4-BE49-F238E27FC236}">
              <a16:creationId xmlns:a16="http://schemas.microsoft.com/office/drawing/2014/main" id="{00000000-0008-0000-0100-0000F7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76200</xdr:rowOff>
    </xdr:to>
    <xdr:sp macro="" textlink="">
      <xdr:nvSpPr>
        <xdr:cNvPr id="1015288" name="AutoShape 248" descr="transparent">
          <a:extLst>
            <a:ext uri="{FF2B5EF4-FFF2-40B4-BE49-F238E27FC236}">
              <a16:creationId xmlns:a16="http://schemas.microsoft.com/office/drawing/2014/main" id="{00000000-0008-0000-0100-0000F8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76200</xdr:rowOff>
    </xdr:to>
    <xdr:sp macro="" textlink="">
      <xdr:nvSpPr>
        <xdr:cNvPr id="1015289" name="AutoShape 249" descr="transparent">
          <a:extLst>
            <a:ext uri="{FF2B5EF4-FFF2-40B4-BE49-F238E27FC236}">
              <a16:creationId xmlns:a16="http://schemas.microsoft.com/office/drawing/2014/main" id="{00000000-0008-0000-0100-0000F9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76200</xdr:rowOff>
    </xdr:to>
    <xdr:sp macro="" textlink="">
      <xdr:nvSpPr>
        <xdr:cNvPr id="1015290" name="AutoShape 250" descr="transparent">
          <a:extLst>
            <a:ext uri="{FF2B5EF4-FFF2-40B4-BE49-F238E27FC236}">
              <a16:creationId xmlns:a16="http://schemas.microsoft.com/office/drawing/2014/main" id="{00000000-0008-0000-0100-0000FA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262</xdr:row>
      <xdr:rowOff>0</xdr:rowOff>
    </xdr:from>
    <xdr:to>
      <xdr:col>3</xdr:col>
      <xdr:colOff>590550</xdr:colOff>
      <xdr:row>262</xdr:row>
      <xdr:rowOff>76200</xdr:rowOff>
    </xdr:to>
    <xdr:sp macro="" textlink="">
      <xdr:nvSpPr>
        <xdr:cNvPr id="1015291" name="AutoShape 251" descr="transparent">
          <a:extLst>
            <a:ext uri="{FF2B5EF4-FFF2-40B4-BE49-F238E27FC236}">
              <a16:creationId xmlns:a16="http://schemas.microsoft.com/office/drawing/2014/main" id="{00000000-0008-0000-0100-0000FB7D0F00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76200</xdr:rowOff>
    </xdr:to>
    <xdr:sp macro="" textlink="">
      <xdr:nvSpPr>
        <xdr:cNvPr id="1015292" name="AutoShape 253" descr="transparent">
          <a:extLst>
            <a:ext uri="{FF2B5EF4-FFF2-40B4-BE49-F238E27FC236}">
              <a16:creationId xmlns:a16="http://schemas.microsoft.com/office/drawing/2014/main" id="{00000000-0008-0000-0100-0000FC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76200</xdr:rowOff>
    </xdr:to>
    <xdr:sp macro="" textlink="">
      <xdr:nvSpPr>
        <xdr:cNvPr id="1015293" name="AutoShape 254" descr="transparent">
          <a:extLst>
            <a:ext uri="{FF2B5EF4-FFF2-40B4-BE49-F238E27FC236}">
              <a16:creationId xmlns:a16="http://schemas.microsoft.com/office/drawing/2014/main" id="{00000000-0008-0000-0100-0000FD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76200</xdr:rowOff>
    </xdr:to>
    <xdr:sp macro="" textlink="">
      <xdr:nvSpPr>
        <xdr:cNvPr id="1015294" name="AutoShape 255" descr="transparent">
          <a:extLst>
            <a:ext uri="{FF2B5EF4-FFF2-40B4-BE49-F238E27FC236}">
              <a16:creationId xmlns:a16="http://schemas.microsoft.com/office/drawing/2014/main" id="{00000000-0008-0000-0100-0000FE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76200</xdr:rowOff>
    </xdr:to>
    <xdr:sp macro="" textlink="">
      <xdr:nvSpPr>
        <xdr:cNvPr id="1015295" name="AutoShape 256" descr="transparent">
          <a:extLst>
            <a:ext uri="{FF2B5EF4-FFF2-40B4-BE49-F238E27FC236}">
              <a16:creationId xmlns:a16="http://schemas.microsoft.com/office/drawing/2014/main" id="{00000000-0008-0000-0100-0000FF7D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76200</xdr:rowOff>
    </xdr:to>
    <xdr:sp macro="" textlink="">
      <xdr:nvSpPr>
        <xdr:cNvPr id="1015296" name="AutoShape 257" descr="transparent">
          <a:extLst>
            <a:ext uri="{FF2B5EF4-FFF2-40B4-BE49-F238E27FC236}">
              <a16:creationId xmlns:a16="http://schemas.microsoft.com/office/drawing/2014/main" id="{00000000-0008-0000-0100-000000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76200</xdr:rowOff>
    </xdr:to>
    <xdr:sp macro="" textlink="">
      <xdr:nvSpPr>
        <xdr:cNvPr id="1015297" name="AutoShape 258" descr="transparent">
          <a:extLst>
            <a:ext uri="{FF2B5EF4-FFF2-40B4-BE49-F238E27FC236}">
              <a16:creationId xmlns:a16="http://schemas.microsoft.com/office/drawing/2014/main" id="{00000000-0008-0000-0100-000001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76200</xdr:rowOff>
    </xdr:to>
    <xdr:sp macro="" textlink="">
      <xdr:nvSpPr>
        <xdr:cNvPr id="1015298" name="AutoShape 259" descr="transparent">
          <a:extLst>
            <a:ext uri="{FF2B5EF4-FFF2-40B4-BE49-F238E27FC236}">
              <a16:creationId xmlns:a16="http://schemas.microsoft.com/office/drawing/2014/main" id="{00000000-0008-0000-0100-000002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76200</xdr:rowOff>
    </xdr:to>
    <xdr:sp macro="" textlink="">
      <xdr:nvSpPr>
        <xdr:cNvPr id="1015299" name="AutoShape 260" descr="transparent">
          <a:extLst>
            <a:ext uri="{FF2B5EF4-FFF2-40B4-BE49-F238E27FC236}">
              <a16:creationId xmlns:a16="http://schemas.microsoft.com/office/drawing/2014/main" id="{00000000-0008-0000-0100-000003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76200</xdr:rowOff>
    </xdr:to>
    <xdr:sp macro="" textlink="">
      <xdr:nvSpPr>
        <xdr:cNvPr id="1015300" name="AutoShape 261" descr="transparent">
          <a:extLst>
            <a:ext uri="{FF2B5EF4-FFF2-40B4-BE49-F238E27FC236}">
              <a16:creationId xmlns:a16="http://schemas.microsoft.com/office/drawing/2014/main" id="{00000000-0008-0000-0100-000004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76200</xdr:rowOff>
    </xdr:to>
    <xdr:sp macro="" textlink="">
      <xdr:nvSpPr>
        <xdr:cNvPr id="1015301" name="AutoShape 262" descr="transparent">
          <a:extLst>
            <a:ext uri="{FF2B5EF4-FFF2-40B4-BE49-F238E27FC236}">
              <a16:creationId xmlns:a16="http://schemas.microsoft.com/office/drawing/2014/main" id="{00000000-0008-0000-0100-000005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76200</xdr:rowOff>
    </xdr:to>
    <xdr:sp macro="" textlink="">
      <xdr:nvSpPr>
        <xdr:cNvPr id="1015302" name="AutoShape 263" descr="transparent">
          <a:extLst>
            <a:ext uri="{FF2B5EF4-FFF2-40B4-BE49-F238E27FC236}">
              <a16:creationId xmlns:a16="http://schemas.microsoft.com/office/drawing/2014/main" id="{00000000-0008-0000-0100-000006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76200</xdr:rowOff>
    </xdr:to>
    <xdr:sp macro="" textlink="">
      <xdr:nvSpPr>
        <xdr:cNvPr id="1015303" name="AutoShape 264" descr="transparent">
          <a:extLst>
            <a:ext uri="{FF2B5EF4-FFF2-40B4-BE49-F238E27FC236}">
              <a16:creationId xmlns:a16="http://schemas.microsoft.com/office/drawing/2014/main" id="{00000000-0008-0000-0100-000007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76200</xdr:rowOff>
    </xdr:to>
    <xdr:sp macro="" textlink="">
      <xdr:nvSpPr>
        <xdr:cNvPr id="1015304" name="AutoShape 265" descr="transparent">
          <a:extLst>
            <a:ext uri="{FF2B5EF4-FFF2-40B4-BE49-F238E27FC236}">
              <a16:creationId xmlns:a16="http://schemas.microsoft.com/office/drawing/2014/main" id="{00000000-0008-0000-0100-000008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76200</xdr:rowOff>
    </xdr:to>
    <xdr:sp macro="" textlink="">
      <xdr:nvSpPr>
        <xdr:cNvPr id="1015305" name="AutoShape 266" descr="transparent">
          <a:extLst>
            <a:ext uri="{FF2B5EF4-FFF2-40B4-BE49-F238E27FC236}">
              <a16:creationId xmlns:a16="http://schemas.microsoft.com/office/drawing/2014/main" id="{00000000-0008-0000-0100-000009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76200</xdr:rowOff>
    </xdr:to>
    <xdr:sp macro="" textlink="">
      <xdr:nvSpPr>
        <xdr:cNvPr id="1015306" name="AutoShape 267" descr="transparent">
          <a:extLst>
            <a:ext uri="{FF2B5EF4-FFF2-40B4-BE49-F238E27FC236}">
              <a16:creationId xmlns:a16="http://schemas.microsoft.com/office/drawing/2014/main" id="{00000000-0008-0000-0100-00000A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76200</xdr:rowOff>
    </xdr:to>
    <xdr:sp macro="" textlink="">
      <xdr:nvSpPr>
        <xdr:cNvPr id="1015307" name="AutoShape 268" descr="transparent">
          <a:extLst>
            <a:ext uri="{FF2B5EF4-FFF2-40B4-BE49-F238E27FC236}">
              <a16:creationId xmlns:a16="http://schemas.microsoft.com/office/drawing/2014/main" id="{00000000-0008-0000-0100-00000B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76200</xdr:rowOff>
    </xdr:to>
    <xdr:sp macro="" textlink="">
      <xdr:nvSpPr>
        <xdr:cNvPr id="1015308" name="AutoShape 269" descr="transparent">
          <a:extLst>
            <a:ext uri="{FF2B5EF4-FFF2-40B4-BE49-F238E27FC236}">
              <a16:creationId xmlns:a16="http://schemas.microsoft.com/office/drawing/2014/main" id="{00000000-0008-0000-0100-00000C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609600</xdr:colOff>
      <xdr:row>262</xdr:row>
      <xdr:rowOff>76200</xdr:rowOff>
    </xdr:to>
    <xdr:sp macro="" textlink="">
      <xdr:nvSpPr>
        <xdr:cNvPr id="1015309" name="AutoShape 270" descr="transparent">
          <a:extLst>
            <a:ext uri="{FF2B5EF4-FFF2-40B4-BE49-F238E27FC236}">
              <a16:creationId xmlns:a16="http://schemas.microsoft.com/office/drawing/2014/main" id="{00000000-0008-0000-0100-00000D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310" name="AutoShape 116" descr="transparent">
          <a:extLst>
            <a:ext uri="{FF2B5EF4-FFF2-40B4-BE49-F238E27FC236}">
              <a16:creationId xmlns:a16="http://schemas.microsoft.com/office/drawing/2014/main" id="{00000000-0008-0000-0100-00000E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104775</xdr:rowOff>
    </xdr:to>
    <xdr:sp macro="" textlink="">
      <xdr:nvSpPr>
        <xdr:cNvPr id="1015311" name="AutoShape 117" descr="transparent">
          <a:extLst>
            <a:ext uri="{FF2B5EF4-FFF2-40B4-BE49-F238E27FC236}">
              <a16:creationId xmlns:a16="http://schemas.microsoft.com/office/drawing/2014/main" id="{00000000-0008-0000-0100-00000F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104775</xdr:rowOff>
    </xdr:to>
    <xdr:sp macro="" textlink="">
      <xdr:nvSpPr>
        <xdr:cNvPr id="1015312" name="AutoShape 118" descr="transparent">
          <a:extLst>
            <a:ext uri="{FF2B5EF4-FFF2-40B4-BE49-F238E27FC236}">
              <a16:creationId xmlns:a16="http://schemas.microsoft.com/office/drawing/2014/main" id="{00000000-0008-0000-0100-000010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104775</xdr:rowOff>
    </xdr:to>
    <xdr:sp macro="" textlink="">
      <xdr:nvSpPr>
        <xdr:cNvPr id="1015313" name="AutoShape 119" descr="transparent">
          <a:extLst>
            <a:ext uri="{FF2B5EF4-FFF2-40B4-BE49-F238E27FC236}">
              <a16:creationId xmlns:a16="http://schemas.microsoft.com/office/drawing/2014/main" id="{00000000-0008-0000-0100-000011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314" name="AutoShape 120" descr="transparent">
          <a:extLst>
            <a:ext uri="{FF2B5EF4-FFF2-40B4-BE49-F238E27FC236}">
              <a16:creationId xmlns:a16="http://schemas.microsoft.com/office/drawing/2014/main" id="{00000000-0008-0000-0100-000012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315" name="AutoShape 121" descr="transparent">
          <a:extLst>
            <a:ext uri="{FF2B5EF4-FFF2-40B4-BE49-F238E27FC236}">
              <a16:creationId xmlns:a16="http://schemas.microsoft.com/office/drawing/2014/main" id="{00000000-0008-0000-0100-000013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316" name="AutoShape 122" descr="transparent">
          <a:extLst>
            <a:ext uri="{FF2B5EF4-FFF2-40B4-BE49-F238E27FC236}">
              <a16:creationId xmlns:a16="http://schemas.microsoft.com/office/drawing/2014/main" id="{00000000-0008-0000-0100-000014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317" name="AutoShape 123" descr="transparent">
          <a:extLst>
            <a:ext uri="{FF2B5EF4-FFF2-40B4-BE49-F238E27FC236}">
              <a16:creationId xmlns:a16="http://schemas.microsoft.com/office/drawing/2014/main" id="{00000000-0008-0000-0100-000015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318" name="AutoShape 124" descr="transparent">
          <a:extLst>
            <a:ext uri="{FF2B5EF4-FFF2-40B4-BE49-F238E27FC236}">
              <a16:creationId xmlns:a16="http://schemas.microsoft.com/office/drawing/2014/main" id="{00000000-0008-0000-0100-000016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319" name="AutoShape 125" descr="transparent">
          <a:extLst>
            <a:ext uri="{FF2B5EF4-FFF2-40B4-BE49-F238E27FC236}">
              <a16:creationId xmlns:a16="http://schemas.microsoft.com/office/drawing/2014/main" id="{00000000-0008-0000-0100-000017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320" name="AutoShape 126" descr="transparent">
          <a:extLst>
            <a:ext uri="{FF2B5EF4-FFF2-40B4-BE49-F238E27FC236}">
              <a16:creationId xmlns:a16="http://schemas.microsoft.com/office/drawing/2014/main" id="{00000000-0008-0000-0100-000018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321" name="AutoShape 127" descr="transparent">
          <a:extLst>
            <a:ext uri="{FF2B5EF4-FFF2-40B4-BE49-F238E27FC236}">
              <a16:creationId xmlns:a16="http://schemas.microsoft.com/office/drawing/2014/main" id="{00000000-0008-0000-0100-000019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322" name="AutoShape 128" descr="transparent">
          <a:extLst>
            <a:ext uri="{FF2B5EF4-FFF2-40B4-BE49-F238E27FC236}">
              <a16:creationId xmlns:a16="http://schemas.microsoft.com/office/drawing/2014/main" id="{00000000-0008-0000-0100-00001A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323" name="AutoShape 129" descr="transparent">
          <a:extLst>
            <a:ext uri="{FF2B5EF4-FFF2-40B4-BE49-F238E27FC236}">
              <a16:creationId xmlns:a16="http://schemas.microsoft.com/office/drawing/2014/main" id="{00000000-0008-0000-0100-00001B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324" name="AutoShape 130" descr="transparent">
          <a:extLst>
            <a:ext uri="{FF2B5EF4-FFF2-40B4-BE49-F238E27FC236}">
              <a16:creationId xmlns:a16="http://schemas.microsoft.com/office/drawing/2014/main" id="{00000000-0008-0000-0100-00001C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325" name="AutoShape 131" descr="transparent">
          <a:extLst>
            <a:ext uri="{FF2B5EF4-FFF2-40B4-BE49-F238E27FC236}">
              <a16:creationId xmlns:a16="http://schemas.microsoft.com/office/drawing/2014/main" id="{00000000-0008-0000-0100-00001D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326" name="AutoShape 132" descr="transparent">
          <a:extLst>
            <a:ext uri="{FF2B5EF4-FFF2-40B4-BE49-F238E27FC236}">
              <a16:creationId xmlns:a16="http://schemas.microsoft.com/office/drawing/2014/main" id="{00000000-0008-0000-0100-00001E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327" name="AutoShape 133" descr="transparent">
          <a:extLst>
            <a:ext uri="{FF2B5EF4-FFF2-40B4-BE49-F238E27FC236}">
              <a16:creationId xmlns:a16="http://schemas.microsoft.com/office/drawing/2014/main" id="{00000000-0008-0000-0100-00001F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328" name="AutoShape 134" descr="transparent">
          <a:extLst>
            <a:ext uri="{FF2B5EF4-FFF2-40B4-BE49-F238E27FC236}">
              <a16:creationId xmlns:a16="http://schemas.microsoft.com/office/drawing/2014/main" id="{00000000-0008-0000-0100-000020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329" name="AutoShape 135" descr="transparent">
          <a:extLst>
            <a:ext uri="{FF2B5EF4-FFF2-40B4-BE49-F238E27FC236}">
              <a16:creationId xmlns:a16="http://schemas.microsoft.com/office/drawing/2014/main" id="{00000000-0008-0000-0100-000021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330" name="AutoShape 136" descr="transparent">
          <a:extLst>
            <a:ext uri="{FF2B5EF4-FFF2-40B4-BE49-F238E27FC236}">
              <a16:creationId xmlns:a16="http://schemas.microsoft.com/office/drawing/2014/main" id="{00000000-0008-0000-0100-000022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331" name="AutoShape 137" descr="transparent">
          <a:extLst>
            <a:ext uri="{FF2B5EF4-FFF2-40B4-BE49-F238E27FC236}">
              <a16:creationId xmlns:a16="http://schemas.microsoft.com/office/drawing/2014/main" id="{00000000-0008-0000-0100-000023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332" name="AutoShape 138" descr="transparent">
          <a:extLst>
            <a:ext uri="{FF2B5EF4-FFF2-40B4-BE49-F238E27FC236}">
              <a16:creationId xmlns:a16="http://schemas.microsoft.com/office/drawing/2014/main" id="{00000000-0008-0000-0100-000024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333" name="AutoShape 139" descr="transparent">
          <a:extLst>
            <a:ext uri="{FF2B5EF4-FFF2-40B4-BE49-F238E27FC236}">
              <a16:creationId xmlns:a16="http://schemas.microsoft.com/office/drawing/2014/main" id="{00000000-0008-0000-0100-000025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334" name="AutoShape 140" descr="transparent">
          <a:extLst>
            <a:ext uri="{FF2B5EF4-FFF2-40B4-BE49-F238E27FC236}">
              <a16:creationId xmlns:a16="http://schemas.microsoft.com/office/drawing/2014/main" id="{00000000-0008-0000-0100-000026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335" name="AutoShape 141" descr="transparent">
          <a:extLst>
            <a:ext uri="{FF2B5EF4-FFF2-40B4-BE49-F238E27FC236}">
              <a16:creationId xmlns:a16="http://schemas.microsoft.com/office/drawing/2014/main" id="{00000000-0008-0000-0100-000027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104775</xdr:rowOff>
    </xdr:to>
    <xdr:sp macro="" textlink="">
      <xdr:nvSpPr>
        <xdr:cNvPr id="1015336" name="AutoShape 142" descr="transparent">
          <a:extLst>
            <a:ext uri="{FF2B5EF4-FFF2-40B4-BE49-F238E27FC236}">
              <a16:creationId xmlns:a16="http://schemas.microsoft.com/office/drawing/2014/main" id="{00000000-0008-0000-0100-000028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66675</xdr:rowOff>
    </xdr:to>
    <xdr:sp macro="" textlink="">
      <xdr:nvSpPr>
        <xdr:cNvPr id="1015337" name="AutoShape 143" descr="transparent">
          <a:extLst>
            <a:ext uri="{FF2B5EF4-FFF2-40B4-BE49-F238E27FC236}">
              <a16:creationId xmlns:a16="http://schemas.microsoft.com/office/drawing/2014/main" id="{00000000-0008-0000-0100-000029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66675</xdr:rowOff>
    </xdr:to>
    <xdr:sp macro="" textlink="">
      <xdr:nvSpPr>
        <xdr:cNvPr id="1015338" name="AutoShape 144" descr="transparent">
          <a:extLst>
            <a:ext uri="{FF2B5EF4-FFF2-40B4-BE49-F238E27FC236}">
              <a16:creationId xmlns:a16="http://schemas.microsoft.com/office/drawing/2014/main" id="{00000000-0008-0000-0100-00002A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66675</xdr:rowOff>
    </xdr:to>
    <xdr:sp macro="" textlink="">
      <xdr:nvSpPr>
        <xdr:cNvPr id="1015339" name="AutoShape 145" descr="transparent">
          <a:extLst>
            <a:ext uri="{FF2B5EF4-FFF2-40B4-BE49-F238E27FC236}">
              <a16:creationId xmlns:a16="http://schemas.microsoft.com/office/drawing/2014/main" id="{00000000-0008-0000-0100-00002B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104775</xdr:rowOff>
    </xdr:to>
    <xdr:sp macro="" textlink="">
      <xdr:nvSpPr>
        <xdr:cNvPr id="1015340" name="AutoShape 146" descr="transparent">
          <a:extLst>
            <a:ext uri="{FF2B5EF4-FFF2-40B4-BE49-F238E27FC236}">
              <a16:creationId xmlns:a16="http://schemas.microsoft.com/office/drawing/2014/main" id="{00000000-0008-0000-0100-00002C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104775</xdr:rowOff>
    </xdr:to>
    <xdr:sp macro="" textlink="">
      <xdr:nvSpPr>
        <xdr:cNvPr id="1015341" name="AutoShape 147" descr="transparent">
          <a:extLst>
            <a:ext uri="{FF2B5EF4-FFF2-40B4-BE49-F238E27FC236}">
              <a16:creationId xmlns:a16="http://schemas.microsoft.com/office/drawing/2014/main" id="{00000000-0008-0000-0100-00002D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104775</xdr:rowOff>
    </xdr:to>
    <xdr:sp macro="" textlink="">
      <xdr:nvSpPr>
        <xdr:cNvPr id="1015342" name="AutoShape 148" descr="transparent">
          <a:extLst>
            <a:ext uri="{FF2B5EF4-FFF2-40B4-BE49-F238E27FC236}">
              <a16:creationId xmlns:a16="http://schemas.microsoft.com/office/drawing/2014/main" id="{00000000-0008-0000-0100-00002E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343" name="AutoShape 149" descr="transparent">
          <a:extLst>
            <a:ext uri="{FF2B5EF4-FFF2-40B4-BE49-F238E27FC236}">
              <a16:creationId xmlns:a16="http://schemas.microsoft.com/office/drawing/2014/main" id="{00000000-0008-0000-0100-00002F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344" name="AutoShape 150" descr="transparent">
          <a:extLst>
            <a:ext uri="{FF2B5EF4-FFF2-40B4-BE49-F238E27FC236}">
              <a16:creationId xmlns:a16="http://schemas.microsoft.com/office/drawing/2014/main" id="{00000000-0008-0000-0100-000030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345" name="AutoShape 151" descr="transparent">
          <a:extLst>
            <a:ext uri="{FF2B5EF4-FFF2-40B4-BE49-F238E27FC236}">
              <a16:creationId xmlns:a16="http://schemas.microsoft.com/office/drawing/2014/main" id="{00000000-0008-0000-0100-000031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346" name="AutoShape 152" descr="transparent">
          <a:extLst>
            <a:ext uri="{FF2B5EF4-FFF2-40B4-BE49-F238E27FC236}">
              <a16:creationId xmlns:a16="http://schemas.microsoft.com/office/drawing/2014/main" id="{00000000-0008-0000-0100-000032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347" name="AutoShape 153" descr="transparent">
          <a:extLst>
            <a:ext uri="{FF2B5EF4-FFF2-40B4-BE49-F238E27FC236}">
              <a16:creationId xmlns:a16="http://schemas.microsoft.com/office/drawing/2014/main" id="{00000000-0008-0000-0100-000033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348" name="AutoShape 154" descr="transparent">
          <a:extLst>
            <a:ext uri="{FF2B5EF4-FFF2-40B4-BE49-F238E27FC236}">
              <a16:creationId xmlns:a16="http://schemas.microsoft.com/office/drawing/2014/main" id="{00000000-0008-0000-0100-000034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349" name="AutoShape 155" descr="transparent">
          <a:extLst>
            <a:ext uri="{FF2B5EF4-FFF2-40B4-BE49-F238E27FC236}">
              <a16:creationId xmlns:a16="http://schemas.microsoft.com/office/drawing/2014/main" id="{00000000-0008-0000-0100-000035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104775</xdr:rowOff>
    </xdr:to>
    <xdr:sp macro="" textlink="">
      <xdr:nvSpPr>
        <xdr:cNvPr id="1015350" name="AutoShape 156" descr="transparent">
          <a:extLst>
            <a:ext uri="{FF2B5EF4-FFF2-40B4-BE49-F238E27FC236}">
              <a16:creationId xmlns:a16="http://schemas.microsoft.com/office/drawing/2014/main" id="{00000000-0008-0000-0100-000036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104775</xdr:rowOff>
    </xdr:to>
    <xdr:sp macro="" textlink="">
      <xdr:nvSpPr>
        <xdr:cNvPr id="1015351" name="AutoShape 157" descr="transparent">
          <a:extLst>
            <a:ext uri="{FF2B5EF4-FFF2-40B4-BE49-F238E27FC236}">
              <a16:creationId xmlns:a16="http://schemas.microsoft.com/office/drawing/2014/main" id="{00000000-0008-0000-0100-000037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104775</xdr:rowOff>
    </xdr:to>
    <xdr:sp macro="" textlink="">
      <xdr:nvSpPr>
        <xdr:cNvPr id="1015352" name="AutoShape 158" descr="transparent">
          <a:extLst>
            <a:ext uri="{FF2B5EF4-FFF2-40B4-BE49-F238E27FC236}">
              <a16:creationId xmlns:a16="http://schemas.microsoft.com/office/drawing/2014/main" id="{00000000-0008-0000-0100-000038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353" name="AutoShape 159" descr="transparent">
          <a:extLst>
            <a:ext uri="{FF2B5EF4-FFF2-40B4-BE49-F238E27FC236}">
              <a16:creationId xmlns:a16="http://schemas.microsoft.com/office/drawing/2014/main" id="{00000000-0008-0000-0100-000039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354" name="AutoShape 160" descr="transparent">
          <a:extLst>
            <a:ext uri="{FF2B5EF4-FFF2-40B4-BE49-F238E27FC236}">
              <a16:creationId xmlns:a16="http://schemas.microsoft.com/office/drawing/2014/main" id="{00000000-0008-0000-0100-00003A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355" name="AutoShape 161" descr="transparent">
          <a:extLst>
            <a:ext uri="{FF2B5EF4-FFF2-40B4-BE49-F238E27FC236}">
              <a16:creationId xmlns:a16="http://schemas.microsoft.com/office/drawing/2014/main" id="{00000000-0008-0000-0100-00003B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356" name="AutoShape 162" descr="transparent">
          <a:extLst>
            <a:ext uri="{FF2B5EF4-FFF2-40B4-BE49-F238E27FC236}">
              <a16:creationId xmlns:a16="http://schemas.microsoft.com/office/drawing/2014/main" id="{00000000-0008-0000-0100-00003C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357" name="AutoShape 163" descr="transparent">
          <a:extLst>
            <a:ext uri="{FF2B5EF4-FFF2-40B4-BE49-F238E27FC236}">
              <a16:creationId xmlns:a16="http://schemas.microsoft.com/office/drawing/2014/main" id="{00000000-0008-0000-0100-00003D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358" name="AutoShape 164" descr="transparent">
          <a:extLst>
            <a:ext uri="{FF2B5EF4-FFF2-40B4-BE49-F238E27FC236}">
              <a16:creationId xmlns:a16="http://schemas.microsoft.com/office/drawing/2014/main" id="{00000000-0008-0000-0100-00003E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359" name="AutoShape 165" descr="transparent">
          <a:extLst>
            <a:ext uri="{FF2B5EF4-FFF2-40B4-BE49-F238E27FC236}">
              <a16:creationId xmlns:a16="http://schemas.microsoft.com/office/drawing/2014/main" id="{00000000-0008-0000-0100-00003F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360" name="AutoShape 166" descr="transparent">
          <a:extLst>
            <a:ext uri="{FF2B5EF4-FFF2-40B4-BE49-F238E27FC236}">
              <a16:creationId xmlns:a16="http://schemas.microsoft.com/office/drawing/2014/main" id="{00000000-0008-0000-0100-000040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361" name="AutoShape 167" descr="transparent">
          <a:extLst>
            <a:ext uri="{FF2B5EF4-FFF2-40B4-BE49-F238E27FC236}">
              <a16:creationId xmlns:a16="http://schemas.microsoft.com/office/drawing/2014/main" id="{00000000-0008-0000-0100-000041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66675</xdr:rowOff>
    </xdr:to>
    <xdr:sp macro="" textlink="">
      <xdr:nvSpPr>
        <xdr:cNvPr id="1015362" name="AutoShape 168" descr="transparent">
          <a:extLst>
            <a:ext uri="{FF2B5EF4-FFF2-40B4-BE49-F238E27FC236}">
              <a16:creationId xmlns:a16="http://schemas.microsoft.com/office/drawing/2014/main" id="{00000000-0008-0000-0100-000042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66675</xdr:rowOff>
    </xdr:to>
    <xdr:sp macro="" textlink="">
      <xdr:nvSpPr>
        <xdr:cNvPr id="1015363" name="AutoShape 169" descr="transparent">
          <a:extLst>
            <a:ext uri="{FF2B5EF4-FFF2-40B4-BE49-F238E27FC236}">
              <a16:creationId xmlns:a16="http://schemas.microsoft.com/office/drawing/2014/main" id="{00000000-0008-0000-0100-000043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66675</xdr:rowOff>
    </xdr:to>
    <xdr:sp macro="" textlink="">
      <xdr:nvSpPr>
        <xdr:cNvPr id="1015364" name="AutoShape 170" descr="transparent">
          <a:extLst>
            <a:ext uri="{FF2B5EF4-FFF2-40B4-BE49-F238E27FC236}">
              <a16:creationId xmlns:a16="http://schemas.microsoft.com/office/drawing/2014/main" id="{00000000-0008-0000-0100-000044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104775</xdr:rowOff>
    </xdr:to>
    <xdr:sp macro="" textlink="">
      <xdr:nvSpPr>
        <xdr:cNvPr id="1015365" name="AutoShape 171" descr="transparent">
          <a:extLst>
            <a:ext uri="{FF2B5EF4-FFF2-40B4-BE49-F238E27FC236}">
              <a16:creationId xmlns:a16="http://schemas.microsoft.com/office/drawing/2014/main" id="{00000000-0008-0000-0100-000045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104775</xdr:rowOff>
    </xdr:to>
    <xdr:sp macro="" textlink="">
      <xdr:nvSpPr>
        <xdr:cNvPr id="1015366" name="AutoShape 172" descr="transparent">
          <a:extLst>
            <a:ext uri="{FF2B5EF4-FFF2-40B4-BE49-F238E27FC236}">
              <a16:creationId xmlns:a16="http://schemas.microsoft.com/office/drawing/2014/main" id="{00000000-0008-0000-0100-000046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104775</xdr:rowOff>
    </xdr:to>
    <xdr:sp macro="" textlink="">
      <xdr:nvSpPr>
        <xdr:cNvPr id="1015367" name="AutoShape 173" descr="transparent">
          <a:extLst>
            <a:ext uri="{FF2B5EF4-FFF2-40B4-BE49-F238E27FC236}">
              <a16:creationId xmlns:a16="http://schemas.microsoft.com/office/drawing/2014/main" id="{00000000-0008-0000-0100-000047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104775</xdr:rowOff>
    </xdr:to>
    <xdr:sp macro="" textlink="">
      <xdr:nvSpPr>
        <xdr:cNvPr id="1015368" name="AutoShape 174" descr="transparent">
          <a:extLst>
            <a:ext uri="{FF2B5EF4-FFF2-40B4-BE49-F238E27FC236}">
              <a16:creationId xmlns:a16="http://schemas.microsoft.com/office/drawing/2014/main" id="{00000000-0008-0000-0100-000048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104775</xdr:rowOff>
    </xdr:to>
    <xdr:sp macro="" textlink="">
      <xdr:nvSpPr>
        <xdr:cNvPr id="1015369" name="AutoShape 175" descr="transparent">
          <a:extLst>
            <a:ext uri="{FF2B5EF4-FFF2-40B4-BE49-F238E27FC236}">
              <a16:creationId xmlns:a16="http://schemas.microsoft.com/office/drawing/2014/main" id="{00000000-0008-0000-0100-000049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104775</xdr:rowOff>
    </xdr:to>
    <xdr:sp macro="" textlink="">
      <xdr:nvSpPr>
        <xdr:cNvPr id="1015370" name="AutoShape 176" descr="transparent">
          <a:extLst>
            <a:ext uri="{FF2B5EF4-FFF2-40B4-BE49-F238E27FC236}">
              <a16:creationId xmlns:a16="http://schemas.microsoft.com/office/drawing/2014/main" id="{00000000-0008-0000-0100-00004A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104775</xdr:rowOff>
    </xdr:to>
    <xdr:sp macro="" textlink="">
      <xdr:nvSpPr>
        <xdr:cNvPr id="1015371" name="AutoShape 177" descr="transparent">
          <a:extLst>
            <a:ext uri="{FF2B5EF4-FFF2-40B4-BE49-F238E27FC236}">
              <a16:creationId xmlns:a16="http://schemas.microsoft.com/office/drawing/2014/main" id="{00000000-0008-0000-0100-00004B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104775</xdr:rowOff>
    </xdr:to>
    <xdr:sp macro="" textlink="">
      <xdr:nvSpPr>
        <xdr:cNvPr id="1015372" name="AutoShape 178" descr="transparent">
          <a:extLst>
            <a:ext uri="{FF2B5EF4-FFF2-40B4-BE49-F238E27FC236}">
              <a16:creationId xmlns:a16="http://schemas.microsoft.com/office/drawing/2014/main" id="{00000000-0008-0000-0100-00004C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104775</xdr:rowOff>
    </xdr:to>
    <xdr:sp macro="" textlink="">
      <xdr:nvSpPr>
        <xdr:cNvPr id="1015373" name="AutoShape 179" descr="transparent">
          <a:extLst>
            <a:ext uri="{FF2B5EF4-FFF2-40B4-BE49-F238E27FC236}">
              <a16:creationId xmlns:a16="http://schemas.microsoft.com/office/drawing/2014/main" id="{00000000-0008-0000-0100-00004D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104775</xdr:rowOff>
    </xdr:to>
    <xdr:sp macro="" textlink="">
      <xdr:nvSpPr>
        <xdr:cNvPr id="1015374" name="AutoShape 180" descr="transparent">
          <a:extLst>
            <a:ext uri="{FF2B5EF4-FFF2-40B4-BE49-F238E27FC236}">
              <a16:creationId xmlns:a16="http://schemas.microsoft.com/office/drawing/2014/main" id="{00000000-0008-0000-0100-00004E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38100</xdr:rowOff>
    </xdr:to>
    <xdr:sp macro="" textlink="">
      <xdr:nvSpPr>
        <xdr:cNvPr id="1015375" name="AutoShape 181" descr="transparent">
          <a:extLst>
            <a:ext uri="{FF2B5EF4-FFF2-40B4-BE49-F238E27FC236}">
              <a16:creationId xmlns:a16="http://schemas.microsoft.com/office/drawing/2014/main" id="{00000000-0008-0000-0100-00004F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38100</xdr:rowOff>
    </xdr:to>
    <xdr:sp macro="" textlink="">
      <xdr:nvSpPr>
        <xdr:cNvPr id="1015376" name="AutoShape 182" descr="transparent">
          <a:extLst>
            <a:ext uri="{FF2B5EF4-FFF2-40B4-BE49-F238E27FC236}">
              <a16:creationId xmlns:a16="http://schemas.microsoft.com/office/drawing/2014/main" id="{00000000-0008-0000-0100-000050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38100</xdr:rowOff>
    </xdr:to>
    <xdr:sp macro="" textlink="">
      <xdr:nvSpPr>
        <xdr:cNvPr id="1015377" name="AutoShape 183" descr="transparent">
          <a:extLst>
            <a:ext uri="{FF2B5EF4-FFF2-40B4-BE49-F238E27FC236}">
              <a16:creationId xmlns:a16="http://schemas.microsoft.com/office/drawing/2014/main" id="{00000000-0008-0000-0100-000051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38100</xdr:rowOff>
    </xdr:to>
    <xdr:sp macro="" textlink="">
      <xdr:nvSpPr>
        <xdr:cNvPr id="1015378" name="AutoShape 184" descr="transparent">
          <a:extLst>
            <a:ext uri="{FF2B5EF4-FFF2-40B4-BE49-F238E27FC236}">
              <a16:creationId xmlns:a16="http://schemas.microsoft.com/office/drawing/2014/main" id="{00000000-0008-0000-0100-000052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38100</xdr:rowOff>
    </xdr:to>
    <xdr:sp macro="" textlink="">
      <xdr:nvSpPr>
        <xdr:cNvPr id="1015379" name="AutoShape 185" descr="transparent">
          <a:extLst>
            <a:ext uri="{FF2B5EF4-FFF2-40B4-BE49-F238E27FC236}">
              <a16:creationId xmlns:a16="http://schemas.microsoft.com/office/drawing/2014/main" id="{00000000-0008-0000-0100-000053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38100</xdr:rowOff>
    </xdr:to>
    <xdr:sp macro="" textlink="">
      <xdr:nvSpPr>
        <xdr:cNvPr id="1015380" name="AutoShape 186" descr="transparent">
          <a:extLst>
            <a:ext uri="{FF2B5EF4-FFF2-40B4-BE49-F238E27FC236}">
              <a16:creationId xmlns:a16="http://schemas.microsoft.com/office/drawing/2014/main" id="{00000000-0008-0000-0100-000054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38100</xdr:rowOff>
    </xdr:to>
    <xdr:sp macro="" textlink="">
      <xdr:nvSpPr>
        <xdr:cNvPr id="1015381" name="AutoShape 187" descr="transparent">
          <a:extLst>
            <a:ext uri="{FF2B5EF4-FFF2-40B4-BE49-F238E27FC236}">
              <a16:creationId xmlns:a16="http://schemas.microsoft.com/office/drawing/2014/main" id="{00000000-0008-0000-0100-000055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38100</xdr:rowOff>
    </xdr:to>
    <xdr:sp macro="" textlink="">
      <xdr:nvSpPr>
        <xdr:cNvPr id="1015382" name="AutoShape 188" descr="transparent">
          <a:extLst>
            <a:ext uri="{FF2B5EF4-FFF2-40B4-BE49-F238E27FC236}">
              <a16:creationId xmlns:a16="http://schemas.microsoft.com/office/drawing/2014/main" id="{00000000-0008-0000-0100-000056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38100</xdr:rowOff>
    </xdr:to>
    <xdr:sp macro="" textlink="">
      <xdr:nvSpPr>
        <xdr:cNvPr id="1015383" name="AutoShape 189" descr="transparent">
          <a:extLst>
            <a:ext uri="{FF2B5EF4-FFF2-40B4-BE49-F238E27FC236}">
              <a16:creationId xmlns:a16="http://schemas.microsoft.com/office/drawing/2014/main" id="{00000000-0008-0000-0100-000057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38100</xdr:rowOff>
    </xdr:to>
    <xdr:sp macro="" textlink="">
      <xdr:nvSpPr>
        <xdr:cNvPr id="1015384" name="AutoShape 190" descr="transparent">
          <a:extLst>
            <a:ext uri="{FF2B5EF4-FFF2-40B4-BE49-F238E27FC236}">
              <a16:creationId xmlns:a16="http://schemas.microsoft.com/office/drawing/2014/main" id="{00000000-0008-0000-0100-000058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38100</xdr:rowOff>
    </xdr:to>
    <xdr:sp macro="" textlink="">
      <xdr:nvSpPr>
        <xdr:cNvPr id="1015385" name="AutoShape 191" descr="transparent">
          <a:extLst>
            <a:ext uri="{FF2B5EF4-FFF2-40B4-BE49-F238E27FC236}">
              <a16:creationId xmlns:a16="http://schemas.microsoft.com/office/drawing/2014/main" id="{00000000-0008-0000-0100-000059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38100</xdr:rowOff>
    </xdr:to>
    <xdr:sp macro="" textlink="">
      <xdr:nvSpPr>
        <xdr:cNvPr id="1015386" name="AutoShape 192" descr="transparent">
          <a:extLst>
            <a:ext uri="{FF2B5EF4-FFF2-40B4-BE49-F238E27FC236}">
              <a16:creationId xmlns:a16="http://schemas.microsoft.com/office/drawing/2014/main" id="{00000000-0008-0000-0100-00005A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38100</xdr:rowOff>
    </xdr:to>
    <xdr:sp macro="" textlink="">
      <xdr:nvSpPr>
        <xdr:cNvPr id="1015387" name="AutoShape 193" descr="transparent">
          <a:extLst>
            <a:ext uri="{FF2B5EF4-FFF2-40B4-BE49-F238E27FC236}">
              <a16:creationId xmlns:a16="http://schemas.microsoft.com/office/drawing/2014/main" id="{00000000-0008-0000-0100-00005B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38100</xdr:rowOff>
    </xdr:to>
    <xdr:sp macro="" textlink="">
      <xdr:nvSpPr>
        <xdr:cNvPr id="1015388" name="AutoShape 194" descr="transparent">
          <a:extLst>
            <a:ext uri="{FF2B5EF4-FFF2-40B4-BE49-F238E27FC236}">
              <a16:creationId xmlns:a16="http://schemas.microsoft.com/office/drawing/2014/main" id="{00000000-0008-0000-0100-00005C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38100</xdr:rowOff>
    </xdr:to>
    <xdr:sp macro="" textlink="">
      <xdr:nvSpPr>
        <xdr:cNvPr id="1015389" name="AutoShape 195" descr="transparent">
          <a:extLst>
            <a:ext uri="{FF2B5EF4-FFF2-40B4-BE49-F238E27FC236}">
              <a16:creationId xmlns:a16="http://schemas.microsoft.com/office/drawing/2014/main" id="{00000000-0008-0000-0100-00005D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38100</xdr:rowOff>
    </xdr:to>
    <xdr:sp macro="" textlink="">
      <xdr:nvSpPr>
        <xdr:cNvPr id="1015390" name="AutoShape 196" descr="transparent">
          <a:extLst>
            <a:ext uri="{FF2B5EF4-FFF2-40B4-BE49-F238E27FC236}">
              <a16:creationId xmlns:a16="http://schemas.microsoft.com/office/drawing/2014/main" id="{00000000-0008-0000-0100-00005E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38100</xdr:rowOff>
    </xdr:to>
    <xdr:sp macro="" textlink="">
      <xdr:nvSpPr>
        <xdr:cNvPr id="1015391" name="AutoShape 197" descr="transparent">
          <a:extLst>
            <a:ext uri="{FF2B5EF4-FFF2-40B4-BE49-F238E27FC236}">
              <a16:creationId xmlns:a16="http://schemas.microsoft.com/office/drawing/2014/main" id="{00000000-0008-0000-0100-00005F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38100</xdr:rowOff>
    </xdr:to>
    <xdr:sp macro="" textlink="">
      <xdr:nvSpPr>
        <xdr:cNvPr id="1015392" name="AutoShape 198" descr="transparent">
          <a:extLst>
            <a:ext uri="{FF2B5EF4-FFF2-40B4-BE49-F238E27FC236}">
              <a16:creationId xmlns:a16="http://schemas.microsoft.com/office/drawing/2014/main" id="{00000000-0008-0000-0100-000060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38100</xdr:rowOff>
    </xdr:to>
    <xdr:sp macro="" textlink="">
      <xdr:nvSpPr>
        <xdr:cNvPr id="1015393" name="AutoShape 199" descr="transparent">
          <a:extLst>
            <a:ext uri="{FF2B5EF4-FFF2-40B4-BE49-F238E27FC236}">
              <a16:creationId xmlns:a16="http://schemas.microsoft.com/office/drawing/2014/main" id="{00000000-0008-0000-0100-000061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38100</xdr:rowOff>
    </xdr:to>
    <xdr:sp macro="" textlink="">
      <xdr:nvSpPr>
        <xdr:cNvPr id="1015394" name="AutoShape 200" descr="transparent">
          <a:extLst>
            <a:ext uri="{FF2B5EF4-FFF2-40B4-BE49-F238E27FC236}">
              <a16:creationId xmlns:a16="http://schemas.microsoft.com/office/drawing/2014/main" id="{00000000-0008-0000-0100-000062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38100</xdr:rowOff>
    </xdr:to>
    <xdr:sp macro="" textlink="">
      <xdr:nvSpPr>
        <xdr:cNvPr id="1015395" name="AutoShape 201" descr="transparent">
          <a:extLst>
            <a:ext uri="{FF2B5EF4-FFF2-40B4-BE49-F238E27FC236}">
              <a16:creationId xmlns:a16="http://schemas.microsoft.com/office/drawing/2014/main" id="{00000000-0008-0000-0100-000063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38100</xdr:rowOff>
    </xdr:to>
    <xdr:sp macro="" textlink="">
      <xdr:nvSpPr>
        <xdr:cNvPr id="1015396" name="AutoShape 202" descr="transparent">
          <a:extLst>
            <a:ext uri="{FF2B5EF4-FFF2-40B4-BE49-F238E27FC236}">
              <a16:creationId xmlns:a16="http://schemas.microsoft.com/office/drawing/2014/main" id="{00000000-0008-0000-0100-000064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38100</xdr:rowOff>
    </xdr:to>
    <xdr:sp macro="" textlink="">
      <xdr:nvSpPr>
        <xdr:cNvPr id="1015397" name="AutoShape 203" descr="transparent">
          <a:extLst>
            <a:ext uri="{FF2B5EF4-FFF2-40B4-BE49-F238E27FC236}">
              <a16:creationId xmlns:a16="http://schemas.microsoft.com/office/drawing/2014/main" id="{00000000-0008-0000-0100-000065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38100</xdr:rowOff>
    </xdr:to>
    <xdr:sp macro="" textlink="">
      <xdr:nvSpPr>
        <xdr:cNvPr id="1015398" name="AutoShape 204" descr="transparent">
          <a:extLst>
            <a:ext uri="{FF2B5EF4-FFF2-40B4-BE49-F238E27FC236}">
              <a16:creationId xmlns:a16="http://schemas.microsoft.com/office/drawing/2014/main" id="{00000000-0008-0000-0100-000066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38100</xdr:rowOff>
    </xdr:to>
    <xdr:sp macro="" textlink="">
      <xdr:nvSpPr>
        <xdr:cNvPr id="1015399" name="AutoShape 205" descr="transparent">
          <a:extLst>
            <a:ext uri="{FF2B5EF4-FFF2-40B4-BE49-F238E27FC236}">
              <a16:creationId xmlns:a16="http://schemas.microsoft.com/office/drawing/2014/main" id="{00000000-0008-0000-0100-000067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38100</xdr:rowOff>
    </xdr:to>
    <xdr:sp macro="" textlink="">
      <xdr:nvSpPr>
        <xdr:cNvPr id="1015400" name="AutoShape 206" descr="transparent">
          <a:extLst>
            <a:ext uri="{FF2B5EF4-FFF2-40B4-BE49-F238E27FC236}">
              <a16:creationId xmlns:a16="http://schemas.microsoft.com/office/drawing/2014/main" id="{00000000-0008-0000-0100-000068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38100</xdr:rowOff>
    </xdr:to>
    <xdr:sp macro="" textlink="">
      <xdr:nvSpPr>
        <xdr:cNvPr id="1015401" name="AutoShape 207" descr="transparent">
          <a:extLst>
            <a:ext uri="{FF2B5EF4-FFF2-40B4-BE49-F238E27FC236}">
              <a16:creationId xmlns:a16="http://schemas.microsoft.com/office/drawing/2014/main" id="{00000000-0008-0000-0100-000069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38100</xdr:rowOff>
    </xdr:to>
    <xdr:sp macro="" textlink="">
      <xdr:nvSpPr>
        <xdr:cNvPr id="1015402" name="AutoShape 208" descr="transparent">
          <a:extLst>
            <a:ext uri="{FF2B5EF4-FFF2-40B4-BE49-F238E27FC236}">
              <a16:creationId xmlns:a16="http://schemas.microsoft.com/office/drawing/2014/main" id="{00000000-0008-0000-0100-00006A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38100</xdr:rowOff>
    </xdr:to>
    <xdr:sp macro="" textlink="">
      <xdr:nvSpPr>
        <xdr:cNvPr id="1015403" name="AutoShape 209" descr="transparent">
          <a:extLst>
            <a:ext uri="{FF2B5EF4-FFF2-40B4-BE49-F238E27FC236}">
              <a16:creationId xmlns:a16="http://schemas.microsoft.com/office/drawing/2014/main" id="{00000000-0008-0000-0100-00006B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38100</xdr:rowOff>
    </xdr:to>
    <xdr:sp macro="" textlink="">
      <xdr:nvSpPr>
        <xdr:cNvPr id="1015404" name="AutoShape 210" descr="transparent">
          <a:extLst>
            <a:ext uri="{FF2B5EF4-FFF2-40B4-BE49-F238E27FC236}">
              <a16:creationId xmlns:a16="http://schemas.microsoft.com/office/drawing/2014/main" id="{00000000-0008-0000-0100-00006C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405" name="AutoShape 211" descr="transparent">
          <a:extLst>
            <a:ext uri="{FF2B5EF4-FFF2-40B4-BE49-F238E27FC236}">
              <a16:creationId xmlns:a16="http://schemas.microsoft.com/office/drawing/2014/main" id="{00000000-0008-0000-0100-00006D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406" name="AutoShape 212" descr="transparent">
          <a:extLst>
            <a:ext uri="{FF2B5EF4-FFF2-40B4-BE49-F238E27FC236}">
              <a16:creationId xmlns:a16="http://schemas.microsoft.com/office/drawing/2014/main" id="{00000000-0008-0000-0100-00006E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407" name="AutoShape 213" descr="transparent">
          <a:extLst>
            <a:ext uri="{FF2B5EF4-FFF2-40B4-BE49-F238E27FC236}">
              <a16:creationId xmlns:a16="http://schemas.microsoft.com/office/drawing/2014/main" id="{00000000-0008-0000-0100-00006F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408" name="AutoShape 214" descr="transparent">
          <a:extLst>
            <a:ext uri="{FF2B5EF4-FFF2-40B4-BE49-F238E27FC236}">
              <a16:creationId xmlns:a16="http://schemas.microsoft.com/office/drawing/2014/main" id="{00000000-0008-0000-0100-000070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409" name="AutoShape 215" descr="transparent">
          <a:extLst>
            <a:ext uri="{FF2B5EF4-FFF2-40B4-BE49-F238E27FC236}">
              <a16:creationId xmlns:a16="http://schemas.microsoft.com/office/drawing/2014/main" id="{00000000-0008-0000-0100-000071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410" name="AutoShape 216" descr="transparent">
          <a:extLst>
            <a:ext uri="{FF2B5EF4-FFF2-40B4-BE49-F238E27FC236}">
              <a16:creationId xmlns:a16="http://schemas.microsoft.com/office/drawing/2014/main" id="{00000000-0008-0000-0100-000072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411" name="AutoShape 217" descr="transparent">
          <a:extLst>
            <a:ext uri="{FF2B5EF4-FFF2-40B4-BE49-F238E27FC236}">
              <a16:creationId xmlns:a16="http://schemas.microsoft.com/office/drawing/2014/main" id="{00000000-0008-0000-0100-000073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412" name="AutoShape 218" descr="transparent">
          <a:extLst>
            <a:ext uri="{FF2B5EF4-FFF2-40B4-BE49-F238E27FC236}">
              <a16:creationId xmlns:a16="http://schemas.microsoft.com/office/drawing/2014/main" id="{00000000-0008-0000-0100-000074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413" name="AutoShape 219" descr="transparent">
          <a:extLst>
            <a:ext uri="{FF2B5EF4-FFF2-40B4-BE49-F238E27FC236}">
              <a16:creationId xmlns:a16="http://schemas.microsoft.com/office/drawing/2014/main" id="{00000000-0008-0000-0100-000075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38100</xdr:rowOff>
    </xdr:to>
    <xdr:sp macro="" textlink="">
      <xdr:nvSpPr>
        <xdr:cNvPr id="1015414" name="AutoShape 220" descr="transparent">
          <a:extLst>
            <a:ext uri="{FF2B5EF4-FFF2-40B4-BE49-F238E27FC236}">
              <a16:creationId xmlns:a16="http://schemas.microsoft.com/office/drawing/2014/main" id="{00000000-0008-0000-0100-000076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38100</xdr:rowOff>
    </xdr:to>
    <xdr:sp macro="" textlink="">
      <xdr:nvSpPr>
        <xdr:cNvPr id="1015415" name="AutoShape 221" descr="transparent">
          <a:extLst>
            <a:ext uri="{FF2B5EF4-FFF2-40B4-BE49-F238E27FC236}">
              <a16:creationId xmlns:a16="http://schemas.microsoft.com/office/drawing/2014/main" id="{00000000-0008-0000-0100-000077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38100</xdr:rowOff>
    </xdr:to>
    <xdr:sp macro="" textlink="">
      <xdr:nvSpPr>
        <xdr:cNvPr id="1015416" name="AutoShape 222" descr="transparent">
          <a:extLst>
            <a:ext uri="{FF2B5EF4-FFF2-40B4-BE49-F238E27FC236}">
              <a16:creationId xmlns:a16="http://schemas.microsoft.com/office/drawing/2014/main" id="{00000000-0008-0000-0100-000078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38100</xdr:rowOff>
    </xdr:to>
    <xdr:sp macro="" textlink="">
      <xdr:nvSpPr>
        <xdr:cNvPr id="1015417" name="AutoShape 223" descr="transparent">
          <a:extLst>
            <a:ext uri="{FF2B5EF4-FFF2-40B4-BE49-F238E27FC236}">
              <a16:creationId xmlns:a16="http://schemas.microsoft.com/office/drawing/2014/main" id="{00000000-0008-0000-0100-000079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38100</xdr:rowOff>
    </xdr:to>
    <xdr:sp macro="" textlink="">
      <xdr:nvSpPr>
        <xdr:cNvPr id="1015418" name="AutoShape 224" descr="transparent">
          <a:extLst>
            <a:ext uri="{FF2B5EF4-FFF2-40B4-BE49-F238E27FC236}">
              <a16:creationId xmlns:a16="http://schemas.microsoft.com/office/drawing/2014/main" id="{00000000-0008-0000-0100-00007A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38100</xdr:rowOff>
    </xdr:to>
    <xdr:sp macro="" textlink="">
      <xdr:nvSpPr>
        <xdr:cNvPr id="1015419" name="AutoShape 225" descr="transparent">
          <a:extLst>
            <a:ext uri="{FF2B5EF4-FFF2-40B4-BE49-F238E27FC236}">
              <a16:creationId xmlns:a16="http://schemas.microsoft.com/office/drawing/2014/main" id="{00000000-0008-0000-0100-00007B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38100</xdr:rowOff>
    </xdr:to>
    <xdr:sp macro="" textlink="">
      <xdr:nvSpPr>
        <xdr:cNvPr id="1015420" name="AutoShape 226" descr="transparent">
          <a:extLst>
            <a:ext uri="{FF2B5EF4-FFF2-40B4-BE49-F238E27FC236}">
              <a16:creationId xmlns:a16="http://schemas.microsoft.com/office/drawing/2014/main" id="{00000000-0008-0000-0100-00007C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38100</xdr:rowOff>
    </xdr:to>
    <xdr:sp macro="" textlink="">
      <xdr:nvSpPr>
        <xdr:cNvPr id="1015421" name="AutoShape 227" descr="transparent">
          <a:extLst>
            <a:ext uri="{FF2B5EF4-FFF2-40B4-BE49-F238E27FC236}">
              <a16:creationId xmlns:a16="http://schemas.microsoft.com/office/drawing/2014/main" id="{00000000-0008-0000-0100-00007D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38100</xdr:rowOff>
    </xdr:to>
    <xdr:sp macro="" textlink="">
      <xdr:nvSpPr>
        <xdr:cNvPr id="1015422" name="AutoShape 228" descr="transparent">
          <a:extLst>
            <a:ext uri="{FF2B5EF4-FFF2-40B4-BE49-F238E27FC236}">
              <a16:creationId xmlns:a16="http://schemas.microsoft.com/office/drawing/2014/main" id="{00000000-0008-0000-0100-00007E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38100</xdr:rowOff>
    </xdr:to>
    <xdr:sp macro="" textlink="">
      <xdr:nvSpPr>
        <xdr:cNvPr id="1015423" name="AutoShape 229" descr="transparent">
          <a:extLst>
            <a:ext uri="{FF2B5EF4-FFF2-40B4-BE49-F238E27FC236}">
              <a16:creationId xmlns:a16="http://schemas.microsoft.com/office/drawing/2014/main" id="{00000000-0008-0000-0100-00007F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262</xdr:row>
      <xdr:rowOff>0</xdr:rowOff>
    </xdr:from>
    <xdr:to>
      <xdr:col>107</xdr:col>
      <xdr:colOff>609600</xdr:colOff>
      <xdr:row>262</xdr:row>
      <xdr:rowOff>38100</xdr:rowOff>
    </xdr:to>
    <xdr:sp macro="" textlink="">
      <xdr:nvSpPr>
        <xdr:cNvPr id="1015424" name="AutoShape 230" descr="transparent">
          <a:extLst>
            <a:ext uri="{FF2B5EF4-FFF2-40B4-BE49-F238E27FC236}">
              <a16:creationId xmlns:a16="http://schemas.microsoft.com/office/drawing/2014/main" id="{00000000-0008-0000-0100-0000807E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32121275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76200</xdr:rowOff>
    </xdr:to>
    <xdr:sp macro="" textlink="">
      <xdr:nvSpPr>
        <xdr:cNvPr id="1015425" name="AutoShape 241" descr="transparent">
          <a:extLst>
            <a:ext uri="{FF2B5EF4-FFF2-40B4-BE49-F238E27FC236}">
              <a16:creationId xmlns:a16="http://schemas.microsoft.com/office/drawing/2014/main" id="{00000000-0008-0000-0100-000081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76200</xdr:rowOff>
    </xdr:to>
    <xdr:sp macro="" textlink="">
      <xdr:nvSpPr>
        <xdr:cNvPr id="1015426" name="AutoShape 242" descr="transparent">
          <a:extLst>
            <a:ext uri="{FF2B5EF4-FFF2-40B4-BE49-F238E27FC236}">
              <a16:creationId xmlns:a16="http://schemas.microsoft.com/office/drawing/2014/main" id="{00000000-0008-0000-0100-000082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76200</xdr:rowOff>
    </xdr:to>
    <xdr:sp macro="" textlink="">
      <xdr:nvSpPr>
        <xdr:cNvPr id="1015427" name="AutoShape 243" descr="transparent">
          <a:extLst>
            <a:ext uri="{FF2B5EF4-FFF2-40B4-BE49-F238E27FC236}">
              <a16:creationId xmlns:a16="http://schemas.microsoft.com/office/drawing/2014/main" id="{00000000-0008-0000-0100-000083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76200</xdr:rowOff>
    </xdr:to>
    <xdr:sp macro="" textlink="">
      <xdr:nvSpPr>
        <xdr:cNvPr id="1015428" name="AutoShape 244" descr="transparent">
          <a:extLst>
            <a:ext uri="{FF2B5EF4-FFF2-40B4-BE49-F238E27FC236}">
              <a16:creationId xmlns:a16="http://schemas.microsoft.com/office/drawing/2014/main" id="{00000000-0008-0000-0100-000084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76200</xdr:rowOff>
    </xdr:to>
    <xdr:sp macro="" textlink="">
      <xdr:nvSpPr>
        <xdr:cNvPr id="1015429" name="AutoShape 245" descr="transparent">
          <a:extLst>
            <a:ext uri="{FF2B5EF4-FFF2-40B4-BE49-F238E27FC236}">
              <a16:creationId xmlns:a16="http://schemas.microsoft.com/office/drawing/2014/main" id="{00000000-0008-0000-0100-000085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76200</xdr:rowOff>
    </xdr:to>
    <xdr:sp macro="" textlink="">
      <xdr:nvSpPr>
        <xdr:cNvPr id="1015430" name="AutoShape 246" descr="transparent">
          <a:extLst>
            <a:ext uri="{FF2B5EF4-FFF2-40B4-BE49-F238E27FC236}">
              <a16:creationId xmlns:a16="http://schemas.microsoft.com/office/drawing/2014/main" id="{00000000-0008-0000-0100-000086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76200</xdr:rowOff>
    </xdr:to>
    <xdr:sp macro="" textlink="">
      <xdr:nvSpPr>
        <xdr:cNvPr id="1015431" name="AutoShape 247" descr="transparent">
          <a:extLst>
            <a:ext uri="{FF2B5EF4-FFF2-40B4-BE49-F238E27FC236}">
              <a16:creationId xmlns:a16="http://schemas.microsoft.com/office/drawing/2014/main" id="{00000000-0008-0000-0100-000087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76200</xdr:rowOff>
    </xdr:to>
    <xdr:sp macro="" textlink="">
      <xdr:nvSpPr>
        <xdr:cNvPr id="1015432" name="AutoShape 248" descr="transparent">
          <a:extLst>
            <a:ext uri="{FF2B5EF4-FFF2-40B4-BE49-F238E27FC236}">
              <a16:creationId xmlns:a16="http://schemas.microsoft.com/office/drawing/2014/main" id="{00000000-0008-0000-0100-000088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76200</xdr:rowOff>
    </xdr:to>
    <xdr:sp macro="" textlink="">
      <xdr:nvSpPr>
        <xdr:cNvPr id="1015433" name="AutoShape 249" descr="transparent">
          <a:extLst>
            <a:ext uri="{FF2B5EF4-FFF2-40B4-BE49-F238E27FC236}">
              <a16:creationId xmlns:a16="http://schemas.microsoft.com/office/drawing/2014/main" id="{00000000-0008-0000-0100-000089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76200</xdr:rowOff>
    </xdr:to>
    <xdr:sp macro="" textlink="">
      <xdr:nvSpPr>
        <xdr:cNvPr id="1015434" name="AutoShape 250" descr="transparent">
          <a:extLst>
            <a:ext uri="{FF2B5EF4-FFF2-40B4-BE49-F238E27FC236}">
              <a16:creationId xmlns:a16="http://schemas.microsoft.com/office/drawing/2014/main" id="{00000000-0008-0000-0100-00008A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76200</xdr:rowOff>
    </xdr:to>
    <xdr:sp macro="" textlink="">
      <xdr:nvSpPr>
        <xdr:cNvPr id="1015435" name="AutoShape 251" descr="transparent">
          <a:extLst>
            <a:ext uri="{FF2B5EF4-FFF2-40B4-BE49-F238E27FC236}">
              <a16:creationId xmlns:a16="http://schemas.microsoft.com/office/drawing/2014/main" id="{00000000-0008-0000-0100-00008B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76200</xdr:rowOff>
    </xdr:to>
    <xdr:sp macro="" textlink="">
      <xdr:nvSpPr>
        <xdr:cNvPr id="1015436" name="AutoShape 252" descr="transparent">
          <a:extLst>
            <a:ext uri="{FF2B5EF4-FFF2-40B4-BE49-F238E27FC236}">
              <a16:creationId xmlns:a16="http://schemas.microsoft.com/office/drawing/2014/main" id="{00000000-0008-0000-0100-00008C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76200</xdr:rowOff>
    </xdr:to>
    <xdr:sp macro="" textlink="">
      <xdr:nvSpPr>
        <xdr:cNvPr id="1015437" name="AutoShape 253" descr="transparent">
          <a:extLst>
            <a:ext uri="{FF2B5EF4-FFF2-40B4-BE49-F238E27FC236}">
              <a16:creationId xmlns:a16="http://schemas.microsoft.com/office/drawing/2014/main" id="{00000000-0008-0000-0100-00008D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76200</xdr:rowOff>
    </xdr:to>
    <xdr:sp macro="" textlink="">
      <xdr:nvSpPr>
        <xdr:cNvPr id="1015438" name="AutoShape 254" descr="transparent">
          <a:extLst>
            <a:ext uri="{FF2B5EF4-FFF2-40B4-BE49-F238E27FC236}">
              <a16:creationId xmlns:a16="http://schemas.microsoft.com/office/drawing/2014/main" id="{00000000-0008-0000-0100-00008E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76200</xdr:rowOff>
    </xdr:to>
    <xdr:sp macro="" textlink="">
      <xdr:nvSpPr>
        <xdr:cNvPr id="1015439" name="AutoShape 255" descr="transparent">
          <a:extLst>
            <a:ext uri="{FF2B5EF4-FFF2-40B4-BE49-F238E27FC236}">
              <a16:creationId xmlns:a16="http://schemas.microsoft.com/office/drawing/2014/main" id="{00000000-0008-0000-0100-00008F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76200</xdr:rowOff>
    </xdr:to>
    <xdr:sp macro="" textlink="">
      <xdr:nvSpPr>
        <xdr:cNvPr id="1015440" name="AutoShape 256" descr="transparent">
          <a:extLst>
            <a:ext uri="{FF2B5EF4-FFF2-40B4-BE49-F238E27FC236}">
              <a16:creationId xmlns:a16="http://schemas.microsoft.com/office/drawing/2014/main" id="{00000000-0008-0000-0100-000090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76200</xdr:rowOff>
    </xdr:to>
    <xdr:sp macro="" textlink="">
      <xdr:nvSpPr>
        <xdr:cNvPr id="1015441" name="AutoShape 257" descr="transparent">
          <a:extLst>
            <a:ext uri="{FF2B5EF4-FFF2-40B4-BE49-F238E27FC236}">
              <a16:creationId xmlns:a16="http://schemas.microsoft.com/office/drawing/2014/main" id="{00000000-0008-0000-0100-000091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76200</xdr:rowOff>
    </xdr:to>
    <xdr:sp macro="" textlink="">
      <xdr:nvSpPr>
        <xdr:cNvPr id="1015442" name="AutoShape 258" descr="transparent">
          <a:extLst>
            <a:ext uri="{FF2B5EF4-FFF2-40B4-BE49-F238E27FC236}">
              <a16:creationId xmlns:a16="http://schemas.microsoft.com/office/drawing/2014/main" id="{00000000-0008-0000-0100-000092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76200</xdr:rowOff>
    </xdr:to>
    <xdr:sp macro="" textlink="">
      <xdr:nvSpPr>
        <xdr:cNvPr id="1015443" name="AutoShape 259" descr="transparent">
          <a:extLst>
            <a:ext uri="{FF2B5EF4-FFF2-40B4-BE49-F238E27FC236}">
              <a16:creationId xmlns:a16="http://schemas.microsoft.com/office/drawing/2014/main" id="{00000000-0008-0000-0100-000093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76200</xdr:rowOff>
    </xdr:to>
    <xdr:sp macro="" textlink="">
      <xdr:nvSpPr>
        <xdr:cNvPr id="1015444" name="AutoShape 260" descr="transparent">
          <a:extLst>
            <a:ext uri="{FF2B5EF4-FFF2-40B4-BE49-F238E27FC236}">
              <a16:creationId xmlns:a16="http://schemas.microsoft.com/office/drawing/2014/main" id="{00000000-0008-0000-0100-000094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76200</xdr:rowOff>
    </xdr:to>
    <xdr:sp macro="" textlink="">
      <xdr:nvSpPr>
        <xdr:cNvPr id="1015445" name="AutoShape 261" descr="transparent">
          <a:extLst>
            <a:ext uri="{FF2B5EF4-FFF2-40B4-BE49-F238E27FC236}">
              <a16:creationId xmlns:a16="http://schemas.microsoft.com/office/drawing/2014/main" id="{00000000-0008-0000-0100-000095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76200</xdr:rowOff>
    </xdr:to>
    <xdr:sp macro="" textlink="">
      <xdr:nvSpPr>
        <xdr:cNvPr id="1015446" name="AutoShape 262" descr="transparent">
          <a:extLst>
            <a:ext uri="{FF2B5EF4-FFF2-40B4-BE49-F238E27FC236}">
              <a16:creationId xmlns:a16="http://schemas.microsoft.com/office/drawing/2014/main" id="{00000000-0008-0000-0100-000096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76200</xdr:rowOff>
    </xdr:to>
    <xdr:sp macro="" textlink="">
      <xdr:nvSpPr>
        <xdr:cNvPr id="1015447" name="AutoShape 263" descr="transparent">
          <a:extLst>
            <a:ext uri="{FF2B5EF4-FFF2-40B4-BE49-F238E27FC236}">
              <a16:creationId xmlns:a16="http://schemas.microsoft.com/office/drawing/2014/main" id="{00000000-0008-0000-0100-000097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76200</xdr:rowOff>
    </xdr:to>
    <xdr:sp macro="" textlink="">
      <xdr:nvSpPr>
        <xdr:cNvPr id="1015448" name="AutoShape 264" descr="transparent">
          <a:extLst>
            <a:ext uri="{FF2B5EF4-FFF2-40B4-BE49-F238E27FC236}">
              <a16:creationId xmlns:a16="http://schemas.microsoft.com/office/drawing/2014/main" id="{00000000-0008-0000-0100-000098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76200</xdr:rowOff>
    </xdr:to>
    <xdr:sp macro="" textlink="">
      <xdr:nvSpPr>
        <xdr:cNvPr id="1015449" name="AutoShape 265" descr="transparent">
          <a:extLst>
            <a:ext uri="{FF2B5EF4-FFF2-40B4-BE49-F238E27FC236}">
              <a16:creationId xmlns:a16="http://schemas.microsoft.com/office/drawing/2014/main" id="{00000000-0008-0000-0100-000099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76200</xdr:rowOff>
    </xdr:to>
    <xdr:sp macro="" textlink="">
      <xdr:nvSpPr>
        <xdr:cNvPr id="1015450" name="AutoShape 266" descr="transparent">
          <a:extLst>
            <a:ext uri="{FF2B5EF4-FFF2-40B4-BE49-F238E27FC236}">
              <a16:creationId xmlns:a16="http://schemas.microsoft.com/office/drawing/2014/main" id="{00000000-0008-0000-0100-00009A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76200</xdr:rowOff>
    </xdr:to>
    <xdr:sp macro="" textlink="">
      <xdr:nvSpPr>
        <xdr:cNvPr id="1015451" name="AutoShape 267" descr="transparent">
          <a:extLst>
            <a:ext uri="{FF2B5EF4-FFF2-40B4-BE49-F238E27FC236}">
              <a16:creationId xmlns:a16="http://schemas.microsoft.com/office/drawing/2014/main" id="{00000000-0008-0000-0100-00009B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76200</xdr:rowOff>
    </xdr:to>
    <xdr:sp macro="" textlink="">
      <xdr:nvSpPr>
        <xdr:cNvPr id="1015452" name="AutoShape 268" descr="transparent">
          <a:extLst>
            <a:ext uri="{FF2B5EF4-FFF2-40B4-BE49-F238E27FC236}">
              <a16:creationId xmlns:a16="http://schemas.microsoft.com/office/drawing/2014/main" id="{00000000-0008-0000-0100-00009C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76200</xdr:rowOff>
    </xdr:to>
    <xdr:sp macro="" textlink="">
      <xdr:nvSpPr>
        <xdr:cNvPr id="1015453" name="AutoShape 269" descr="transparent">
          <a:extLst>
            <a:ext uri="{FF2B5EF4-FFF2-40B4-BE49-F238E27FC236}">
              <a16:creationId xmlns:a16="http://schemas.microsoft.com/office/drawing/2014/main" id="{00000000-0008-0000-0100-00009D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262</xdr:row>
      <xdr:rowOff>0</xdr:rowOff>
    </xdr:from>
    <xdr:to>
      <xdr:col>106</xdr:col>
      <xdr:colOff>609600</xdr:colOff>
      <xdr:row>262</xdr:row>
      <xdr:rowOff>76200</xdr:rowOff>
    </xdr:to>
    <xdr:sp macro="" textlink="">
      <xdr:nvSpPr>
        <xdr:cNvPr id="1015454" name="AutoShape 270" descr="transparent">
          <a:extLst>
            <a:ext uri="{FF2B5EF4-FFF2-40B4-BE49-F238E27FC236}">
              <a16:creationId xmlns:a16="http://schemas.microsoft.com/office/drawing/2014/main" id="{00000000-0008-0000-0100-00009E7E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1321212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455" name="AutoShape 116" descr="transparent">
          <a:extLst>
            <a:ext uri="{FF2B5EF4-FFF2-40B4-BE49-F238E27FC236}">
              <a16:creationId xmlns:a16="http://schemas.microsoft.com/office/drawing/2014/main" id="{00000000-0008-0000-0100-00009F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609600</xdr:colOff>
      <xdr:row>62</xdr:row>
      <xdr:rowOff>104775</xdr:rowOff>
    </xdr:to>
    <xdr:sp macro="" textlink="">
      <xdr:nvSpPr>
        <xdr:cNvPr id="1015456" name="AutoShape 117" descr="transparent">
          <a:extLst>
            <a:ext uri="{FF2B5EF4-FFF2-40B4-BE49-F238E27FC236}">
              <a16:creationId xmlns:a16="http://schemas.microsoft.com/office/drawing/2014/main" id="{00000000-0008-0000-0100-0000A0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33623250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609600</xdr:colOff>
      <xdr:row>62</xdr:row>
      <xdr:rowOff>104775</xdr:rowOff>
    </xdr:to>
    <xdr:sp macro="" textlink="">
      <xdr:nvSpPr>
        <xdr:cNvPr id="1015457" name="AutoShape 118" descr="transparent">
          <a:extLst>
            <a:ext uri="{FF2B5EF4-FFF2-40B4-BE49-F238E27FC236}">
              <a16:creationId xmlns:a16="http://schemas.microsoft.com/office/drawing/2014/main" id="{00000000-0008-0000-0100-0000A1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33623250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609600</xdr:colOff>
      <xdr:row>62</xdr:row>
      <xdr:rowOff>104775</xdr:rowOff>
    </xdr:to>
    <xdr:sp macro="" textlink="">
      <xdr:nvSpPr>
        <xdr:cNvPr id="1015458" name="AutoShape 119" descr="transparent">
          <a:extLst>
            <a:ext uri="{FF2B5EF4-FFF2-40B4-BE49-F238E27FC236}">
              <a16:creationId xmlns:a16="http://schemas.microsoft.com/office/drawing/2014/main" id="{00000000-0008-0000-0100-0000A2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33623250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459" name="AutoShape 120" descr="transparent">
          <a:extLst>
            <a:ext uri="{FF2B5EF4-FFF2-40B4-BE49-F238E27FC236}">
              <a16:creationId xmlns:a16="http://schemas.microsoft.com/office/drawing/2014/main" id="{00000000-0008-0000-0100-0000A3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460" name="AutoShape 121" descr="transparent">
          <a:extLst>
            <a:ext uri="{FF2B5EF4-FFF2-40B4-BE49-F238E27FC236}">
              <a16:creationId xmlns:a16="http://schemas.microsoft.com/office/drawing/2014/main" id="{00000000-0008-0000-0100-0000A4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461" name="AutoShape 122" descr="transparent">
          <a:extLst>
            <a:ext uri="{FF2B5EF4-FFF2-40B4-BE49-F238E27FC236}">
              <a16:creationId xmlns:a16="http://schemas.microsoft.com/office/drawing/2014/main" id="{00000000-0008-0000-0100-0000A5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462" name="AutoShape 123" descr="transparent">
          <a:extLst>
            <a:ext uri="{FF2B5EF4-FFF2-40B4-BE49-F238E27FC236}">
              <a16:creationId xmlns:a16="http://schemas.microsoft.com/office/drawing/2014/main" id="{00000000-0008-0000-0100-0000A6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463" name="AutoShape 124" descr="transparent">
          <a:extLst>
            <a:ext uri="{FF2B5EF4-FFF2-40B4-BE49-F238E27FC236}">
              <a16:creationId xmlns:a16="http://schemas.microsoft.com/office/drawing/2014/main" id="{00000000-0008-0000-0100-0000A7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464" name="AutoShape 125" descr="transparent">
          <a:extLst>
            <a:ext uri="{FF2B5EF4-FFF2-40B4-BE49-F238E27FC236}">
              <a16:creationId xmlns:a16="http://schemas.microsoft.com/office/drawing/2014/main" id="{00000000-0008-0000-0100-0000A8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465" name="AutoShape 126" descr="transparent">
          <a:extLst>
            <a:ext uri="{FF2B5EF4-FFF2-40B4-BE49-F238E27FC236}">
              <a16:creationId xmlns:a16="http://schemas.microsoft.com/office/drawing/2014/main" id="{00000000-0008-0000-0100-0000A9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466" name="AutoShape 127" descr="transparent">
          <a:extLst>
            <a:ext uri="{FF2B5EF4-FFF2-40B4-BE49-F238E27FC236}">
              <a16:creationId xmlns:a16="http://schemas.microsoft.com/office/drawing/2014/main" id="{00000000-0008-0000-0100-0000AA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467" name="AutoShape 128" descr="transparent">
          <a:extLst>
            <a:ext uri="{FF2B5EF4-FFF2-40B4-BE49-F238E27FC236}">
              <a16:creationId xmlns:a16="http://schemas.microsoft.com/office/drawing/2014/main" id="{00000000-0008-0000-0100-0000AB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468" name="AutoShape 129" descr="transparent">
          <a:extLst>
            <a:ext uri="{FF2B5EF4-FFF2-40B4-BE49-F238E27FC236}">
              <a16:creationId xmlns:a16="http://schemas.microsoft.com/office/drawing/2014/main" id="{00000000-0008-0000-0100-0000AC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469" name="AutoShape 130" descr="transparent">
          <a:extLst>
            <a:ext uri="{FF2B5EF4-FFF2-40B4-BE49-F238E27FC236}">
              <a16:creationId xmlns:a16="http://schemas.microsoft.com/office/drawing/2014/main" id="{00000000-0008-0000-0100-0000AD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470" name="AutoShape 131" descr="transparent">
          <a:extLst>
            <a:ext uri="{FF2B5EF4-FFF2-40B4-BE49-F238E27FC236}">
              <a16:creationId xmlns:a16="http://schemas.microsoft.com/office/drawing/2014/main" id="{00000000-0008-0000-0100-0000AE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471" name="AutoShape 132" descr="transparent">
          <a:extLst>
            <a:ext uri="{FF2B5EF4-FFF2-40B4-BE49-F238E27FC236}">
              <a16:creationId xmlns:a16="http://schemas.microsoft.com/office/drawing/2014/main" id="{00000000-0008-0000-0100-0000AF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472" name="AutoShape 133" descr="transparent">
          <a:extLst>
            <a:ext uri="{FF2B5EF4-FFF2-40B4-BE49-F238E27FC236}">
              <a16:creationId xmlns:a16="http://schemas.microsoft.com/office/drawing/2014/main" id="{00000000-0008-0000-0100-0000B0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473" name="AutoShape 134" descr="transparent">
          <a:extLst>
            <a:ext uri="{FF2B5EF4-FFF2-40B4-BE49-F238E27FC236}">
              <a16:creationId xmlns:a16="http://schemas.microsoft.com/office/drawing/2014/main" id="{00000000-0008-0000-0100-0000B1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474" name="AutoShape 135" descr="transparent">
          <a:extLst>
            <a:ext uri="{FF2B5EF4-FFF2-40B4-BE49-F238E27FC236}">
              <a16:creationId xmlns:a16="http://schemas.microsoft.com/office/drawing/2014/main" id="{00000000-0008-0000-0100-0000B2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475" name="AutoShape 136" descr="transparent">
          <a:extLst>
            <a:ext uri="{FF2B5EF4-FFF2-40B4-BE49-F238E27FC236}">
              <a16:creationId xmlns:a16="http://schemas.microsoft.com/office/drawing/2014/main" id="{00000000-0008-0000-0100-0000B3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476" name="AutoShape 137" descr="transparent">
          <a:extLst>
            <a:ext uri="{FF2B5EF4-FFF2-40B4-BE49-F238E27FC236}">
              <a16:creationId xmlns:a16="http://schemas.microsoft.com/office/drawing/2014/main" id="{00000000-0008-0000-0100-0000B4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477" name="AutoShape 138" descr="transparent">
          <a:extLst>
            <a:ext uri="{FF2B5EF4-FFF2-40B4-BE49-F238E27FC236}">
              <a16:creationId xmlns:a16="http://schemas.microsoft.com/office/drawing/2014/main" id="{00000000-0008-0000-0100-0000B5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478" name="AutoShape 139" descr="transparent">
          <a:extLst>
            <a:ext uri="{FF2B5EF4-FFF2-40B4-BE49-F238E27FC236}">
              <a16:creationId xmlns:a16="http://schemas.microsoft.com/office/drawing/2014/main" id="{00000000-0008-0000-0100-0000B6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479" name="AutoShape 140" descr="transparent">
          <a:extLst>
            <a:ext uri="{FF2B5EF4-FFF2-40B4-BE49-F238E27FC236}">
              <a16:creationId xmlns:a16="http://schemas.microsoft.com/office/drawing/2014/main" id="{00000000-0008-0000-0100-0000B7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480" name="AutoShape 141" descr="transparent">
          <a:extLst>
            <a:ext uri="{FF2B5EF4-FFF2-40B4-BE49-F238E27FC236}">
              <a16:creationId xmlns:a16="http://schemas.microsoft.com/office/drawing/2014/main" id="{00000000-0008-0000-0100-0000B8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609600</xdr:colOff>
      <xdr:row>62</xdr:row>
      <xdr:rowOff>104775</xdr:rowOff>
    </xdr:to>
    <xdr:sp macro="" textlink="">
      <xdr:nvSpPr>
        <xdr:cNvPr id="1015481" name="AutoShape 142" descr="transparent">
          <a:extLst>
            <a:ext uri="{FF2B5EF4-FFF2-40B4-BE49-F238E27FC236}">
              <a16:creationId xmlns:a16="http://schemas.microsoft.com/office/drawing/2014/main" id="{00000000-0008-0000-0100-0000B9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33623250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609600</xdr:colOff>
      <xdr:row>77</xdr:row>
      <xdr:rowOff>66675</xdr:rowOff>
    </xdr:to>
    <xdr:sp macro="" textlink="">
      <xdr:nvSpPr>
        <xdr:cNvPr id="1015482" name="AutoShape 143" descr="transparent">
          <a:extLst>
            <a:ext uri="{FF2B5EF4-FFF2-40B4-BE49-F238E27FC236}">
              <a16:creationId xmlns:a16="http://schemas.microsoft.com/office/drawing/2014/main" id="{00000000-0008-0000-0100-0000BA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061460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609600</xdr:colOff>
      <xdr:row>77</xdr:row>
      <xdr:rowOff>66675</xdr:rowOff>
    </xdr:to>
    <xdr:sp macro="" textlink="">
      <xdr:nvSpPr>
        <xdr:cNvPr id="1015483" name="AutoShape 144" descr="transparent">
          <a:extLst>
            <a:ext uri="{FF2B5EF4-FFF2-40B4-BE49-F238E27FC236}">
              <a16:creationId xmlns:a16="http://schemas.microsoft.com/office/drawing/2014/main" id="{00000000-0008-0000-0100-0000BB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061460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609600</xdr:colOff>
      <xdr:row>77</xdr:row>
      <xdr:rowOff>66675</xdr:rowOff>
    </xdr:to>
    <xdr:sp macro="" textlink="">
      <xdr:nvSpPr>
        <xdr:cNvPr id="1015484" name="AutoShape 145" descr="transparent">
          <a:extLst>
            <a:ext uri="{FF2B5EF4-FFF2-40B4-BE49-F238E27FC236}">
              <a16:creationId xmlns:a16="http://schemas.microsoft.com/office/drawing/2014/main" id="{00000000-0008-0000-0100-0000BC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061460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609600</xdr:colOff>
      <xdr:row>62</xdr:row>
      <xdr:rowOff>104775</xdr:rowOff>
    </xdr:to>
    <xdr:sp macro="" textlink="">
      <xdr:nvSpPr>
        <xdr:cNvPr id="1015485" name="AutoShape 146" descr="transparent">
          <a:extLst>
            <a:ext uri="{FF2B5EF4-FFF2-40B4-BE49-F238E27FC236}">
              <a16:creationId xmlns:a16="http://schemas.microsoft.com/office/drawing/2014/main" id="{00000000-0008-0000-0100-0000BD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33623250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609600</xdr:colOff>
      <xdr:row>62</xdr:row>
      <xdr:rowOff>104775</xdr:rowOff>
    </xdr:to>
    <xdr:sp macro="" textlink="">
      <xdr:nvSpPr>
        <xdr:cNvPr id="1015486" name="AutoShape 147" descr="transparent">
          <a:extLst>
            <a:ext uri="{FF2B5EF4-FFF2-40B4-BE49-F238E27FC236}">
              <a16:creationId xmlns:a16="http://schemas.microsoft.com/office/drawing/2014/main" id="{00000000-0008-0000-0100-0000BE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33623250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609600</xdr:colOff>
      <xdr:row>62</xdr:row>
      <xdr:rowOff>104775</xdr:rowOff>
    </xdr:to>
    <xdr:sp macro="" textlink="">
      <xdr:nvSpPr>
        <xdr:cNvPr id="1015487" name="AutoShape 148" descr="transparent">
          <a:extLst>
            <a:ext uri="{FF2B5EF4-FFF2-40B4-BE49-F238E27FC236}">
              <a16:creationId xmlns:a16="http://schemas.microsoft.com/office/drawing/2014/main" id="{00000000-0008-0000-0100-0000BF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33623250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488" name="AutoShape 149" descr="transparent">
          <a:extLst>
            <a:ext uri="{FF2B5EF4-FFF2-40B4-BE49-F238E27FC236}">
              <a16:creationId xmlns:a16="http://schemas.microsoft.com/office/drawing/2014/main" id="{00000000-0008-0000-0100-0000C0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489" name="AutoShape 150" descr="transparent">
          <a:extLst>
            <a:ext uri="{FF2B5EF4-FFF2-40B4-BE49-F238E27FC236}">
              <a16:creationId xmlns:a16="http://schemas.microsoft.com/office/drawing/2014/main" id="{00000000-0008-0000-0100-0000C1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490" name="AutoShape 151" descr="transparent">
          <a:extLst>
            <a:ext uri="{FF2B5EF4-FFF2-40B4-BE49-F238E27FC236}">
              <a16:creationId xmlns:a16="http://schemas.microsoft.com/office/drawing/2014/main" id="{00000000-0008-0000-0100-0000C2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491" name="AutoShape 152" descr="transparent">
          <a:extLst>
            <a:ext uri="{FF2B5EF4-FFF2-40B4-BE49-F238E27FC236}">
              <a16:creationId xmlns:a16="http://schemas.microsoft.com/office/drawing/2014/main" id="{00000000-0008-0000-0100-0000C3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492" name="AutoShape 153" descr="transparent">
          <a:extLst>
            <a:ext uri="{FF2B5EF4-FFF2-40B4-BE49-F238E27FC236}">
              <a16:creationId xmlns:a16="http://schemas.microsoft.com/office/drawing/2014/main" id="{00000000-0008-0000-0100-0000C4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493" name="AutoShape 154" descr="transparent">
          <a:extLst>
            <a:ext uri="{FF2B5EF4-FFF2-40B4-BE49-F238E27FC236}">
              <a16:creationId xmlns:a16="http://schemas.microsoft.com/office/drawing/2014/main" id="{00000000-0008-0000-0100-0000C5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494" name="AutoShape 155" descr="transparent">
          <a:extLst>
            <a:ext uri="{FF2B5EF4-FFF2-40B4-BE49-F238E27FC236}">
              <a16:creationId xmlns:a16="http://schemas.microsoft.com/office/drawing/2014/main" id="{00000000-0008-0000-0100-0000C6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609600</xdr:colOff>
      <xdr:row>62</xdr:row>
      <xdr:rowOff>104775</xdr:rowOff>
    </xdr:to>
    <xdr:sp macro="" textlink="">
      <xdr:nvSpPr>
        <xdr:cNvPr id="1015495" name="AutoShape 156" descr="transparent">
          <a:extLst>
            <a:ext uri="{FF2B5EF4-FFF2-40B4-BE49-F238E27FC236}">
              <a16:creationId xmlns:a16="http://schemas.microsoft.com/office/drawing/2014/main" id="{00000000-0008-0000-0100-0000C7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33623250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609600</xdr:colOff>
      <xdr:row>62</xdr:row>
      <xdr:rowOff>104775</xdr:rowOff>
    </xdr:to>
    <xdr:sp macro="" textlink="">
      <xdr:nvSpPr>
        <xdr:cNvPr id="1015496" name="AutoShape 157" descr="transparent">
          <a:extLst>
            <a:ext uri="{FF2B5EF4-FFF2-40B4-BE49-F238E27FC236}">
              <a16:creationId xmlns:a16="http://schemas.microsoft.com/office/drawing/2014/main" id="{00000000-0008-0000-0100-0000C8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33623250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609600</xdr:colOff>
      <xdr:row>62</xdr:row>
      <xdr:rowOff>104775</xdr:rowOff>
    </xdr:to>
    <xdr:sp macro="" textlink="">
      <xdr:nvSpPr>
        <xdr:cNvPr id="1015497" name="AutoShape 158" descr="transparent">
          <a:extLst>
            <a:ext uri="{FF2B5EF4-FFF2-40B4-BE49-F238E27FC236}">
              <a16:creationId xmlns:a16="http://schemas.microsoft.com/office/drawing/2014/main" id="{00000000-0008-0000-0100-0000C9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33623250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498" name="AutoShape 159" descr="transparent">
          <a:extLst>
            <a:ext uri="{FF2B5EF4-FFF2-40B4-BE49-F238E27FC236}">
              <a16:creationId xmlns:a16="http://schemas.microsoft.com/office/drawing/2014/main" id="{00000000-0008-0000-0100-0000CA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499" name="AutoShape 160" descr="transparent">
          <a:extLst>
            <a:ext uri="{FF2B5EF4-FFF2-40B4-BE49-F238E27FC236}">
              <a16:creationId xmlns:a16="http://schemas.microsoft.com/office/drawing/2014/main" id="{00000000-0008-0000-0100-0000CB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500" name="AutoShape 161" descr="transparent">
          <a:extLst>
            <a:ext uri="{FF2B5EF4-FFF2-40B4-BE49-F238E27FC236}">
              <a16:creationId xmlns:a16="http://schemas.microsoft.com/office/drawing/2014/main" id="{00000000-0008-0000-0100-0000CC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501" name="AutoShape 162" descr="transparent">
          <a:extLst>
            <a:ext uri="{FF2B5EF4-FFF2-40B4-BE49-F238E27FC236}">
              <a16:creationId xmlns:a16="http://schemas.microsoft.com/office/drawing/2014/main" id="{00000000-0008-0000-0100-0000CD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502" name="AutoShape 163" descr="transparent">
          <a:extLst>
            <a:ext uri="{FF2B5EF4-FFF2-40B4-BE49-F238E27FC236}">
              <a16:creationId xmlns:a16="http://schemas.microsoft.com/office/drawing/2014/main" id="{00000000-0008-0000-0100-0000CE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503" name="AutoShape 164" descr="transparent">
          <a:extLst>
            <a:ext uri="{FF2B5EF4-FFF2-40B4-BE49-F238E27FC236}">
              <a16:creationId xmlns:a16="http://schemas.microsoft.com/office/drawing/2014/main" id="{00000000-0008-0000-0100-0000CF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504" name="AutoShape 165" descr="transparent">
          <a:extLst>
            <a:ext uri="{FF2B5EF4-FFF2-40B4-BE49-F238E27FC236}">
              <a16:creationId xmlns:a16="http://schemas.microsoft.com/office/drawing/2014/main" id="{00000000-0008-0000-0100-0000D0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505" name="AutoShape 166" descr="transparent">
          <a:extLst>
            <a:ext uri="{FF2B5EF4-FFF2-40B4-BE49-F238E27FC236}">
              <a16:creationId xmlns:a16="http://schemas.microsoft.com/office/drawing/2014/main" id="{00000000-0008-0000-0100-0000D1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506" name="AutoShape 167" descr="transparent">
          <a:extLst>
            <a:ext uri="{FF2B5EF4-FFF2-40B4-BE49-F238E27FC236}">
              <a16:creationId xmlns:a16="http://schemas.microsoft.com/office/drawing/2014/main" id="{00000000-0008-0000-0100-0000D2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609600</xdr:colOff>
      <xdr:row>77</xdr:row>
      <xdr:rowOff>66675</xdr:rowOff>
    </xdr:to>
    <xdr:sp macro="" textlink="">
      <xdr:nvSpPr>
        <xdr:cNvPr id="1015507" name="AutoShape 168" descr="transparent">
          <a:extLst>
            <a:ext uri="{FF2B5EF4-FFF2-40B4-BE49-F238E27FC236}">
              <a16:creationId xmlns:a16="http://schemas.microsoft.com/office/drawing/2014/main" id="{00000000-0008-0000-0100-0000D37E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4061460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609600</xdr:colOff>
      <xdr:row>77</xdr:row>
      <xdr:rowOff>66675</xdr:rowOff>
    </xdr:to>
    <xdr:sp macro="" textlink="">
      <xdr:nvSpPr>
        <xdr:cNvPr id="1015508" name="AutoShape 169" descr="transparent">
          <a:extLst>
            <a:ext uri="{FF2B5EF4-FFF2-40B4-BE49-F238E27FC236}">
              <a16:creationId xmlns:a16="http://schemas.microsoft.com/office/drawing/2014/main" id="{00000000-0008-0000-0100-0000D47E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4061460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609600</xdr:colOff>
      <xdr:row>77</xdr:row>
      <xdr:rowOff>66675</xdr:rowOff>
    </xdr:to>
    <xdr:sp macro="" textlink="">
      <xdr:nvSpPr>
        <xdr:cNvPr id="1015509" name="AutoShape 170" descr="transparent">
          <a:extLst>
            <a:ext uri="{FF2B5EF4-FFF2-40B4-BE49-F238E27FC236}">
              <a16:creationId xmlns:a16="http://schemas.microsoft.com/office/drawing/2014/main" id="{00000000-0008-0000-0100-0000D57E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4061460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609600</xdr:colOff>
      <xdr:row>62</xdr:row>
      <xdr:rowOff>104775</xdr:rowOff>
    </xdr:to>
    <xdr:sp macro="" textlink="">
      <xdr:nvSpPr>
        <xdr:cNvPr id="1015510" name="AutoShape 171" descr="transparent">
          <a:extLst>
            <a:ext uri="{FF2B5EF4-FFF2-40B4-BE49-F238E27FC236}">
              <a16:creationId xmlns:a16="http://schemas.microsoft.com/office/drawing/2014/main" id="{00000000-0008-0000-0100-0000D67E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33623250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609600</xdr:colOff>
      <xdr:row>62</xdr:row>
      <xdr:rowOff>104775</xdr:rowOff>
    </xdr:to>
    <xdr:sp macro="" textlink="">
      <xdr:nvSpPr>
        <xdr:cNvPr id="1015511" name="AutoShape 172" descr="transparent">
          <a:extLst>
            <a:ext uri="{FF2B5EF4-FFF2-40B4-BE49-F238E27FC236}">
              <a16:creationId xmlns:a16="http://schemas.microsoft.com/office/drawing/2014/main" id="{00000000-0008-0000-0100-0000D77E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33623250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609600</xdr:colOff>
      <xdr:row>62</xdr:row>
      <xdr:rowOff>104775</xdr:rowOff>
    </xdr:to>
    <xdr:sp macro="" textlink="">
      <xdr:nvSpPr>
        <xdr:cNvPr id="1015512" name="AutoShape 173" descr="transparent">
          <a:extLst>
            <a:ext uri="{FF2B5EF4-FFF2-40B4-BE49-F238E27FC236}">
              <a16:creationId xmlns:a16="http://schemas.microsoft.com/office/drawing/2014/main" id="{00000000-0008-0000-0100-0000D87E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33623250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609600</xdr:colOff>
      <xdr:row>62</xdr:row>
      <xdr:rowOff>104775</xdr:rowOff>
    </xdr:to>
    <xdr:sp macro="" textlink="">
      <xdr:nvSpPr>
        <xdr:cNvPr id="1015513" name="AutoShape 174" descr="transparent">
          <a:extLst>
            <a:ext uri="{FF2B5EF4-FFF2-40B4-BE49-F238E27FC236}">
              <a16:creationId xmlns:a16="http://schemas.microsoft.com/office/drawing/2014/main" id="{00000000-0008-0000-0100-0000D97E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33623250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609600</xdr:colOff>
      <xdr:row>62</xdr:row>
      <xdr:rowOff>104775</xdr:rowOff>
    </xdr:to>
    <xdr:sp macro="" textlink="">
      <xdr:nvSpPr>
        <xdr:cNvPr id="1015514" name="AutoShape 175" descr="transparent">
          <a:extLst>
            <a:ext uri="{FF2B5EF4-FFF2-40B4-BE49-F238E27FC236}">
              <a16:creationId xmlns:a16="http://schemas.microsoft.com/office/drawing/2014/main" id="{00000000-0008-0000-0100-0000DA7E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33623250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609600</xdr:colOff>
      <xdr:row>62</xdr:row>
      <xdr:rowOff>104775</xdr:rowOff>
    </xdr:to>
    <xdr:sp macro="" textlink="">
      <xdr:nvSpPr>
        <xdr:cNvPr id="1015515" name="AutoShape 176" descr="transparent">
          <a:extLst>
            <a:ext uri="{FF2B5EF4-FFF2-40B4-BE49-F238E27FC236}">
              <a16:creationId xmlns:a16="http://schemas.microsoft.com/office/drawing/2014/main" id="{00000000-0008-0000-0100-0000DB7E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33623250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609600</xdr:colOff>
      <xdr:row>62</xdr:row>
      <xdr:rowOff>104775</xdr:rowOff>
    </xdr:to>
    <xdr:sp macro="" textlink="">
      <xdr:nvSpPr>
        <xdr:cNvPr id="1015516" name="AutoShape 177" descr="transparent">
          <a:extLst>
            <a:ext uri="{FF2B5EF4-FFF2-40B4-BE49-F238E27FC236}">
              <a16:creationId xmlns:a16="http://schemas.microsoft.com/office/drawing/2014/main" id="{00000000-0008-0000-0100-0000DC7E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33623250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609600</xdr:colOff>
      <xdr:row>62</xdr:row>
      <xdr:rowOff>104775</xdr:rowOff>
    </xdr:to>
    <xdr:sp macro="" textlink="">
      <xdr:nvSpPr>
        <xdr:cNvPr id="1015517" name="AutoShape 178" descr="transparent">
          <a:extLst>
            <a:ext uri="{FF2B5EF4-FFF2-40B4-BE49-F238E27FC236}">
              <a16:creationId xmlns:a16="http://schemas.microsoft.com/office/drawing/2014/main" id="{00000000-0008-0000-0100-0000DD7E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33623250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609600</xdr:colOff>
      <xdr:row>62</xdr:row>
      <xdr:rowOff>104775</xdr:rowOff>
    </xdr:to>
    <xdr:sp macro="" textlink="">
      <xdr:nvSpPr>
        <xdr:cNvPr id="1015518" name="AutoShape 179" descr="transparent">
          <a:extLst>
            <a:ext uri="{FF2B5EF4-FFF2-40B4-BE49-F238E27FC236}">
              <a16:creationId xmlns:a16="http://schemas.microsoft.com/office/drawing/2014/main" id="{00000000-0008-0000-0100-0000DE7E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33623250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609600</xdr:colOff>
      <xdr:row>62</xdr:row>
      <xdr:rowOff>104775</xdr:rowOff>
    </xdr:to>
    <xdr:sp macro="" textlink="">
      <xdr:nvSpPr>
        <xdr:cNvPr id="1015519" name="AutoShape 180" descr="transparent">
          <a:extLst>
            <a:ext uri="{FF2B5EF4-FFF2-40B4-BE49-F238E27FC236}">
              <a16:creationId xmlns:a16="http://schemas.microsoft.com/office/drawing/2014/main" id="{00000000-0008-0000-0100-0000DF7E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33623250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609600</xdr:colOff>
      <xdr:row>87</xdr:row>
      <xdr:rowOff>38100</xdr:rowOff>
    </xdr:to>
    <xdr:sp macro="" textlink="">
      <xdr:nvSpPr>
        <xdr:cNvPr id="1015520" name="AutoShape 181" descr="transparent">
          <a:extLst>
            <a:ext uri="{FF2B5EF4-FFF2-40B4-BE49-F238E27FC236}">
              <a16:creationId xmlns:a16="http://schemas.microsoft.com/office/drawing/2014/main" id="{00000000-0008-0000-0100-0000E07E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609600</xdr:colOff>
      <xdr:row>87</xdr:row>
      <xdr:rowOff>38100</xdr:rowOff>
    </xdr:to>
    <xdr:sp macro="" textlink="">
      <xdr:nvSpPr>
        <xdr:cNvPr id="1015521" name="AutoShape 182" descr="transparent">
          <a:extLst>
            <a:ext uri="{FF2B5EF4-FFF2-40B4-BE49-F238E27FC236}">
              <a16:creationId xmlns:a16="http://schemas.microsoft.com/office/drawing/2014/main" id="{00000000-0008-0000-0100-0000E17E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609600</xdr:colOff>
      <xdr:row>87</xdr:row>
      <xdr:rowOff>38100</xdr:rowOff>
    </xdr:to>
    <xdr:sp macro="" textlink="">
      <xdr:nvSpPr>
        <xdr:cNvPr id="1015522" name="AutoShape 183" descr="transparent">
          <a:extLst>
            <a:ext uri="{FF2B5EF4-FFF2-40B4-BE49-F238E27FC236}">
              <a16:creationId xmlns:a16="http://schemas.microsoft.com/office/drawing/2014/main" id="{00000000-0008-0000-0100-0000E27E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609600</xdr:colOff>
      <xdr:row>87</xdr:row>
      <xdr:rowOff>38100</xdr:rowOff>
    </xdr:to>
    <xdr:sp macro="" textlink="">
      <xdr:nvSpPr>
        <xdr:cNvPr id="1015523" name="AutoShape 184" descr="transparent">
          <a:extLst>
            <a:ext uri="{FF2B5EF4-FFF2-40B4-BE49-F238E27FC236}">
              <a16:creationId xmlns:a16="http://schemas.microsoft.com/office/drawing/2014/main" id="{00000000-0008-0000-0100-0000E37E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609600</xdr:colOff>
      <xdr:row>87</xdr:row>
      <xdr:rowOff>38100</xdr:rowOff>
    </xdr:to>
    <xdr:sp macro="" textlink="">
      <xdr:nvSpPr>
        <xdr:cNvPr id="1015524" name="AutoShape 185" descr="transparent">
          <a:extLst>
            <a:ext uri="{FF2B5EF4-FFF2-40B4-BE49-F238E27FC236}">
              <a16:creationId xmlns:a16="http://schemas.microsoft.com/office/drawing/2014/main" id="{00000000-0008-0000-0100-0000E47E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609600</xdr:colOff>
      <xdr:row>87</xdr:row>
      <xdr:rowOff>38100</xdr:rowOff>
    </xdr:to>
    <xdr:sp macro="" textlink="">
      <xdr:nvSpPr>
        <xdr:cNvPr id="1015525" name="AutoShape 186" descr="transparent">
          <a:extLst>
            <a:ext uri="{FF2B5EF4-FFF2-40B4-BE49-F238E27FC236}">
              <a16:creationId xmlns:a16="http://schemas.microsoft.com/office/drawing/2014/main" id="{00000000-0008-0000-0100-0000E57E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609600</xdr:colOff>
      <xdr:row>87</xdr:row>
      <xdr:rowOff>38100</xdr:rowOff>
    </xdr:to>
    <xdr:sp macro="" textlink="">
      <xdr:nvSpPr>
        <xdr:cNvPr id="1015526" name="AutoShape 187" descr="transparent">
          <a:extLst>
            <a:ext uri="{FF2B5EF4-FFF2-40B4-BE49-F238E27FC236}">
              <a16:creationId xmlns:a16="http://schemas.microsoft.com/office/drawing/2014/main" id="{00000000-0008-0000-0100-0000E67E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609600</xdr:colOff>
      <xdr:row>87</xdr:row>
      <xdr:rowOff>38100</xdr:rowOff>
    </xdr:to>
    <xdr:sp macro="" textlink="">
      <xdr:nvSpPr>
        <xdr:cNvPr id="1015527" name="AutoShape 188" descr="transparent">
          <a:extLst>
            <a:ext uri="{FF2B5EF4-FFF2-40B4-BE49-F238E27FC236}">
              <a16:creationId xmlns:a16="http://schemas.microsoft.com/office/drawing/2014/main" id="{00000000-0008-0000-0100-0000E77E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609600</xdr:colOff>
      <xdr:row>87</xdr:row>
      <xdr:rowOff>38100</xdr:rowOff>
    </xdr:to>
    <xdr:sp macro="" textlink="">
      <xdr:nvSpPr>
        <xdr:cNvPr id="1015528" name="AutoShape 189" descr="transparent">
          <a:extLst>
            <a:ext uri="{FF2B5EF4-FFF2-40B4-BE49-F238E27FC236}">
              <a16:creationId xmlns:a16="http://schemas.microsoft.com/office/drawing/2014/main" id="{00000000-0008-0000-0100-0000E87E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609600</xdr:colOff>
      <xdr:row>87</xdr:row>
      <xdr:rowOff>38100</xdr:rowOff>
    </xdr:to>
    <xdr:sp macro="" textlink="">
      <xdr:nvSpPr>
        <xdr:cNvPr id="1015529" name="AutoShape 190" descr="transparent">
          <a:extLst>
            <a:ext uri="{FF2B5EF4-FFF2-40B4-BE49-F238E27FC236}">
              <a16:creationId xmlns:a16="http://schemas.microsoft.com/office/drawing/2014/main" id="{00000000-0008-0000-0100-0000E97E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609600</xdr:colOff>
      <xdr:row>87</xdr:row>
      <xdr:rowOff>38100</xdr:rowOff>
    </xdr:to>
    <xdr:sp macro="" textlink="">
      <xdr:nvSpPr>
        <xdr:cNvPr id="1015530" name="AutoShape 191" descr="transparent">
          <a:extLst>
            <a:ext uri="{FF2B5EF4-FFF2-40B4-BE49-F238E27FC236}">
              <a16:creationId xmlns:a16="http://schemas.microsoft.com/office/drawing/2014/main" id="{00000000-0008-0000-0100-0000EA7E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609600</xdr:colOff>
      <xdr:row>87</xdr:row>
      <xdr:rowOff>38100</xdr:rowOff>
    </xdr:to>
    <xdr:sp macro="" textlink="">
      <xdr:nvSpPr>
        <xdr:cNvPr id="1015531" name="AutoShape 192" descr="transparent">
          <a:extLst>
            <a:ext uri="{FF2B5EF4-FFF2-40B4-BE49-F238E27FC236}">
              <a16:creationId xmlns:a16="http://schemas.microsoft.com/office/drawing/2014/main" id="{00000000-0008-0000-0100-0000EB7E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609600</xdr:colOff>
      <xdr:row>87</xdr:row>
      <xdr:rowOff>38100</xdr:rowOff>
    </xdr:to>
    <xdr:sp macro="" textlink="">
      <xdr:nvSpPr>
        <xdr:cNvPr id="1015532" name="AutoShape 193" descr="transparent">
          <a:extLst>
            <a:ext uri="{FF2B5EF4-FFF2-40B4-BE49-F238E27FC236}">
              <a16:creationId xmlns:a16="http://schemas.microsoft.com/office/drawing/2014/main" id="{00000000-0008-0000-0100-0000EC7E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609600</xdr:colOff>
      <xdr:row>87</xdr:row>
      <xdr:rowOff>38100</xdr:rowOff>
    </xdr:to>
    <xdr:sp macro="" textlink="">
      <xdr:nvSpPr>
        <xdr:cNvPr id="1015533" name="AutoShape 194" descr="transparent">
          <a:extLst>
            <a:ext uri="{FF2B5EF4-FFF2-40B4-BE49-F238E27FC236}">
              <a16:creationId xmlns:a16="http://schemas.microsoft.com/office/drawing/2014/main" id="{00000000-0008-0000-0100-0000ED7E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609600</xdr:colOff>
      <xdr:row>87</xdr:row>
      <xdr:rowOff>38100</xdr:rowOff>
    </xdr:to>
    <xdr:sp macro="" textlink="">
      <xdr:nvSpPr>
        <xdr:cNvPr id="1015534" name="AutoShape 195" descr="transparent">
          <a:extLst>
            <a:ext uri="{FF2B5EF4-FFF2-40B4-BE49-F238E27FC236}">
              <a16:creationId xmlns:a16="http://schemas.microsoft.com/office/drawing/2014/main" id="{00000000-0008-0000-0100-0000EE7E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609600</xdr:colOff>
      <xdr:row>87</xdr:row>
      <xdr:rowOff>38100</xdr:rowOff>
    </xdr:to>
    <xdr:sp macro="" textlink="">
      <xdr:nvSpPr>
        <xdr:cNvPr id="1015535" name="AutoShape 196" descr="transparent">
          <a:extLst>
            <a:ext uri="{FF2B5EF4-FFF2-40B4-BE49-F238E27FC236}">
              <a16:creationId xmlns:a16="http://schemas.microsoft.com/office/drawing/2014/main" id="{00000000-0008-0000-0100-0000EF7E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609600</xdr:colOff>
      <xdr:row>87</xdr:row>
      <xdr:rowOff>38100</xdr:rowOff>
    </xdr:to>
    <xdr:sp macro="" textlink="">
      <xdr:nvSpPr>
        <xdr:cNvPr id="1015536" name="AutoShape 197" descr="transparent">
          <a:extLst>
            <a:ext uri="{FF2B5EF4-FFF2-40B4-BE49-F238E27FC236}">
              <a16:creationId xmlns:a16="http://schemas.microsoft.com/office/drawing/2014/main" id="{00000000-0008-0000-0100-0000F07E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609600</xdr:colOff>
      <xdr:row>87</xdr:row>
      <xdr:rowOff>38100</xdr:rowOff>
    </xdr:to>
    <xdr:sp macro="" textlink="">
      <xdr:nvSpPr>
        <xdr:cNvPr id="1015537" name="AutoShape 198" descr="transparent">
          <a:extLst>
            <a:ext uri="{FF2B5EF4-FFF2-40B4-BE49-F238E27FC236}">
              <a16:creationId xmlns:a16="http://schemas.microsoft.com/office/drawing/2014/main" id="{00000000-0008-0000-0100-0000F17E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609600</xdr:colOff>
      <xdr:row>87</xdr:row>
      <xdr:rowOff>38100</xdr:rowOff>
    </xdr:to>
    <xdr:sp macro="" textlink="">
      <xdr:nvSpPr>
        <xdr:cNvPr id="1015538" name="AutoShape 199" descr="transparent">
          <a:extLst>
            <a:ext uri="{FF2B5EF4-FFF2-40B4-BE49-F238E27FC236}">
              <a16:creationId xmlns:a16="http://schemas.microsoft.com/office/drawing/2014/main" id="{00000000-0008-0000-0100-0000F27E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609600</xdr:colOff>
      <xdr:row>87</xdr:row>
      <xdr:rowOff>38100</xdr:rowOff>
    </xdr:to>
    <xdr:sp macro="" textlink="">
      <xdr:nvSpPr>
        <xdr:cNvPr id="1015539" name="AutoShape 200" descr="transparent">
          <a:extLst>
            <a:ext uri="{FF2B5EF4-FFF2-40B4-BE49-F238E27FC236}">
              <a16:creationId xmlns:a16="http://schemas.microsoft.com/office/drawing/2014/main" id="{00000000-0008-0000-0100-0000F37E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609600</xdr:colOff>
      <xdr:row>87</xdr:row>
      <xdr:rowOff>38100</xdr:rowOff>
    </xdr:to>
    <xdr:sp macro="" textlink="">
      <xdr:nvSpPr>
        <xdr:cNvPr id="1015540" name="AutoShape 201" descr="transparent">
          <a:extLst>
            <a:ext uri="{FF2B5EF4-FFF2-40B4-BE49-F238E27FC236}">
              <a16:creationId xmlns:a16="http://schemas.microsoft.com/office/drawing/2014/main" id="{00000000-0008-0000-0100-0000F47E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609600</xdr:colOff>
      <xdr:row>87</xdr:row>
      <xdr:rowOff>38100</xdr:rowOff>
    </xdr:to>
    <xdr:sp macro="" textlink="">
      <xdr:nvSpPr>
        <xdr:cNvPr id="1015541" name="AutoShape 202" descr="transparent">
          <a:extLst>
            <a:ext uri="{FF2B5EF4-FFF2-40B4-BE49-F238E27FC236}">
              <a16:creationId xmlns:a16="http://schemas.microsoft.com/office/drawing/2014/main" id="{00000000-0008-0000-0100-0000F57E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609600</xdr:colOff>
      <xdr:row>87</xdr:row>
      <xdr:rowOff>38100</xdr:rowOff>
    </xdr:to>
    <xdr:sp macro="" textlink="">
      <xdr:nvSpPr>
        <xdr:cNvPr id="1015542" name="AutoShape 203" descr="transparent">
          <a:extLst>
            <a:ext uri="{FF2B5EF4-FFF2-40B4-BE49-F238E27FC236}">
              <a16:creationId xmlns:a16="http://schemas.microsoft.com/office/drawing/2014/main" id="{00000000-0008-0000-0100-0000F67E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609600</xdr:colOff>
      <xdr:row>87</xdr:row>
      <xdr:rowOff>38100</xdr:rowOff>
    </xdr:to>
    <xdr:sp macro="" textlink="">
      <xdr:nvSpPr>
        <xdr:cNvPr id="1015543" name="AutoShape 204" descr="transparent">
          <a:extLst>
            <a:ext uri="{FF2B5EF4-FFF2-40B4-BE49-F238E27FC236}">
              <a16:creationId xmlns:a16="http://schemas.microsoft.com/office/drawing/2014/main" id="{00000000-0008-0000-0100-0000F77E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609600</xdr:colOff>
      <xdr:row>87</xdr:row>
      <xdr:rowOff>38100</xdr:rowOff>
    </xdr:to>
    <xdr:sp macro="" textlink="">
      <xdr:nvSpPr>
        <xdr:cNvPr id="1015544" name="AutoShape 205" descr="transparent">
          <a:extLst>
            <a:ext uri="{FF2B5EF4-FFF2-40B4-BE49-F238E27FC236}">
              <a16:creationId xmlns:a16="http://schemas.microsoft.com/office/drawing/2014/main" id="{00000000-0008-0000-0100-0000F87E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609600</xdr:colOff>
      <xdr:row>87</xdr:row>
      <xdr:rowOff>38100</xdr:rowOff>
    </xdr:to>
    <xdr:sp macro="" textlink="">
      <xdr:nvSpPr>
        <xdr:cNvPr id="1015545" name="AutoShape 206" descr="transparent">
          <a:extLst>
            <a:ext uri="{FF2B5EF4-FFF2-40B4-BE49-F238E27FC236}">
              <a16:creationId xmlns:a16="http://schemas.microsoft.com/office/drawing/2014/main" id="{00000000-0008-0000-0100-0000F97E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609600</xdr:colOff>
      <xdr:row>87</xdr:row>
      <xdr:rowOff>38100</xdr:rowOff>
    </xdr:to>
    <xdr:sp macro="" textlink="">
      <xdr:nvSpPr>
        <xdr:cNvPr id="1015546" name="AutoShape 207" descr="transparent">
          <a:extLst>
            <a:ext uri="{FF2B5EF4-FFF2-40B4-BE49-F238E27FC236}">
              <a16:creationId xmlns:a16="http://schemas.microsoft.com/office/drawing/2014/main" id="{00000000-0008-0000-0100-0000FA7E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609600</xdr:colOff>
      <xdr:row>87</xdr:row>
      <xdr:rowOff>38100</xdr:rowOff>
    </xdr:to>
    <xdr:sp macro="" textlink="">
      <xdr:nvSpPr>
        <xdr:cNvPr id="1015547" name="AutoShape 208" descr="transparent">
          <a:extLst>
            <a:ext uri="{FF2B5EF4-FFF2-40B4-BE49-F238E27FC236}">
              <a16:creationId xmlns:a16="http://schemas.microsoft.com/office/drawing/2014/main" id="{00000000-0008-0000-0100-0000FB7E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609600</xdr:colOff>
      <xdr:row>87</xdr:row>
      <xdr:rowOff>38100</xdr:rowOff>
    </xdr:to>
    <xdr:sp macro="" textlink="">
      <xdr:nvSpPr>
        <xdr:cNvPr id="1015548" name="AutoShape 209" descr="transparent">
          <a:extLst>
            <a:ext uri="{FF2B5EF4-FFF2-40B4-BE49-F238E27FC236}">
              <a16:creationId xmlns:a16="http://schemas.microsoft.com/office/drawing/2014/main" id="{00000000-0008-0000-0100-0000FC7E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609600</xdr:colOff>
      <xdr:row>87</xdr:row>
      <xdr:rowOff>38100</xdr:rowOff>
    </xdr:to>
    <xdr:sp macro="" textlink="">
      <xdr:nvSpPr>
        <xdr:cNvPr id="1015549" name="AutoShape 210" descr="transparent">
          <a:extLst>
            <a:ext uri="{FF2B5EF4-FFF2-40B4-BE49-F238E27FC236}">
              <a16:creationId xmlns:a16="http://schemas.microsoft.com/office/drawing/2014/main" id="{00000000-0008-0000-0100-0000FD7E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550" name="AutoShape 211" descr="transparent">
          <a:extLst>
            <a:ext uri="{FF2B5EF4-FFF2-40B4-BE49-F238E27FC236}">
              <a16:creationId xmlns:a16="http://schemas.microsoft.com/office/drawing/2014/main" id="{00000000-0008-0000-0100-0000FE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551" name="AutoShape 212" descr="transparent">
          <a:extLst>
            <a:ext uri="{FF2B5EF4-FFF2-40B4-BE49-F238E27FC236}">
              <a16:creationId xmlns:a16="http://schemas.microsoft.com/office/drawing/2014/main" id="{00000000-0008-0000-0100-0000FF7E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552" name="AutoShape 213" descr="transparent">
          <a:extLst>
            <a:ext uri="{FF2B5EF4-FFF2-40B4-BE49-F238E27FC236}">
              <a16:creationId xmlns:a16="http://schemas.microsoft.com/office/drawing/2014/main" id="{00000000-0008-0000-0100-0000007F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553" name="AutoShape 214" descr="transparent">
          <a:extLst>
            <a:ext uri="{FF2B5EF4-FFF2-40B4-BE49-F238E27FC236}">
              <a16:creationId xmlns:a16="http://schemas.microsoft.com/office/drawing/2014/main" id="{00000000-0008-0000-0100-0000017F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554" name="AutoShape 215" descr="transparent">
          <a:extLst>
            <a:ext uri="{FF2B5EF4-FFF2-40B4-BE49-F238E27FC236}">
              <a16:creationId xmlns:a16="http://schemas.microsoft.com/office/drawing/2014/main" id="{00000000-0008-0000-0100-0000027F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555" name="AutoShape 216" descr="transparent">
          <a:extLst>
            <a:ext uri="{FF2B5EF4-FFF2-40B4-BE49-F238E27FC236}">
              <a16:creationId xmlns:a16="http://schemas.microsoft.com/office/drawing/2014/main" id="{00000000-0008-0000-0100-0000037F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556" name="AutoShape 217" descr="transparent">
          <a:extLst>
            <a:ext uri="{FF2B5EF4-FFF2-40B4-BE49-F238E27FC236}">
              <a16:creationId xmlns:a16="http://schemas.microsoft.com/office/drawing/2014/main" id="{00000000-0008-0000-0100-0000047F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557" name="AutoShape 218" descr="transparent">
          <a:extLst>
            <a:ext uri="{FF2B5EF4-FFF2-40B4-BE49-F238E27FC236}">
              <a16:creationId xmlns:a16="http://schemas.microsoft.com/office/drawing/2014/main" id="{00000000-0008-0000-0100-0000057F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558" name="AutoShape 219" descr="transparent">
          <a:extLst>
            <a:ext uri="{FF2B5EF4-FFF2-40B4-BE49-F238E27FC236}">
              <a16:creationId xmlns:a16="http://schemas.microsoft.com/office/drawing/2014/main" id="{00000000-0008-0000-0100-0000067F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609600</xdr:colOff>
      <xdr:row>87</xdr:row>
      <xdr:rowOff>38100</xdr:rowOff>
    </xdr:to>
    <xdr:sp macro="" textlink="">
      <xdr:nvSpPr>
        <xdr:cNvPr id="1015559" name="AutoShape 220" descr="transparent">
          <a:extLst>
            <a:ext uri="{FF2B5EF4-FFF2-40B4-BE49-F238E27FC236}">
              <a16:creationId xmlns:a16="http://schemas.microsoft.com/office/drawing/2014/main" id="{00000000-0008-0000-0100-0000077F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609600</xdr:colOff>
      <xdr:row>87</xdr:row>
      <xdr:rowOff>38100</xdr:rowOff>
    </xdr:to>
    <xdr:sp macro="" textlink="">
      <xdr:nvSpPr>
        <xdr:cNvPr id="1015560" name="AutoShape 221" descr="transparent">
          <a:extLst>
            <a:ext uri="{FF2B5EF4-FFF2-40B4-BE49-F238E27FC236}">
              <a16:creationId xmlns:a16="http://schemas.microsoft.com/office/drawing/2014/main" id="{00000000-0008-0000-0100-0000087F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609600</xdr:colOff>
      <xdr:row>87</xdr:row>
      <xdr:rowOff>38100</xdr:rowOff>
    </xdr:to>
    <xdr:sp macro="" textlink="">
      <xdr:nvSpPr>
        <xdr:cNvPr id="1015561" name="AutoShape 222" descr="transparent">
          <a:extLst>
            <a:ext uri="{FF2B5EF4-FFF2-40B4-BE49-F238E27FC236}">
              <a16:creationId xmlns:a16="http://schemas.microsoft.com/office/drawing/2014/main" id="{00000000-0008-0000-0100-0000097F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609600</xdr:colOff>
      <xdr:row>87</xdr:row>
      <xdr:rowOff>38100</xdr:rowOff>
    </xdr:to>
    <xdr:sp macro="" textlink="">
      <xdr:nvSpPr>
        <xdr:cNvPr id="1015562" name="AutoShape 223" descr="transparent">
          <a:extLst>
            <a:ext uri="{FF2B5EF4-FFF2-40B4-BE49-F238E27FC236}">
              <a16:creationId xmlns:a16="http://schemas.microsoft.com/office/drawing/2014/main" id="{00000000-0008-0000-0100-00000A7F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609600</xdr:colOff>
      <xdr:row>87</xdr:row>
      <xdr:rowOff>38100</xdr:rowOff>
    </xdr:to>
    <xdr:sp macro="" textlink="">
      <xdr:nvSpPr>
        <xdr:cNvPr id="1015563" name="AutoShape 224" descr="transparent">
          <a:extLst>
            <a:ext uri="{FF2B5EF4-FFF2-40B4-BE49-F238E27FC236}">
              <a16:creationId xmlns:a16="http://schemas.microsoft.com/office/drawing/2014/main" id="{00000000-0008-0000-0100-00000B7F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609600</xdr:colOff>
      <xdr:row>87</xdr:row>
      <xdr:rowOff>38100</xdr:rowOff>
    </xdr:to>
    <xdr:sp macro="" textlink="">
      <xdr:nvSpPr>
        <xdr:cNvPr id="1015564" name="AutoShape 225" descr="transparent">
          <a:extLst>
            <a:ext uri="{FF2B5EF4-FFF2-40B4-BE49-F238E27FC236}">
              <a16:creationId xmlns:a16="http://schemas.microsoft.com/office/drawing/2014/main" id="{00000000-0008-0000-0100-00000C7F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609600</xdr:colOff>
      <xdr:row>87</xdr:row>
      <xdr:rowOff>38100</xdr:rowOff>
    </xdr:to>
    <xdr:sp macro="" textlink="">
      <xdr:nvSpPr>
        <xdr:cNvPr id="1015565" name="AutoShape 226" descr="transparent">
          <a:extLst>
            <a:ext uri="{FF2B5EF4-FFF2-40B4-BE49-F238E27FC236}">
              <a16:creationId xmlns:a16="http://schemas.microsoft.com/office/drawing/2014/main" id="{00000000-0008-0000-0100-00000D7F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609600</xdr:colOff>
      <xdr:row>87</xdr:row>
      <xdr:rowOff>38100</xdr:rowOff>
    </xdr:to>
    <xdr:sp macro="" textlink="">
      <xdr:nvSpPr>
        <xdr:cNvPr id="1015566" name="AutoShape 227" descr="transparent">
          <a:extLst>
            <a:ext uri="{FF2B5EF4-FFF2-40B4-BE49-F238E27FC236}">
              <a16:creationId xmlns:a16="http://schemas.microsoft.com/office/drawing/2014/main" id="{00000000-0008-0000-0100-00000E7F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609600</xdr:colOff>
      <xdr:row>87</xdr:row>
      <xdr:rowOff>38100</xdr:rowOff>
    </xdr:to>
    <xdr:sp macro="" textlink="">
      <xdr:nvSpPr>
        <xdr:cNvPr id="1015567" name="AutoShape 228" descr="transparent">
          <a:extLst>
            <a:ext uri="{FF2B5EF4-FFF2-40B4-BE49-F238E27FC236}">
              <a16:creationId xmlns:a16="http://schemas.microsoft.com/office/drawing/2014/main" id="{00000000-0008-0000-0100-00000F7F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609600</xdr:colOff>
      <xdr:row>87</xdr:row>
      <xdr:rowOff>38100</xdr:rowOff>
    </xdr:to>
    <xdr:sp macro="" textlink="">
      <xdr:nvSpPr>
        <xdr:cNvPr id="1015568" name="AutoShape 229" descr="transparent">
          <a:extLst>
            <a:ext uri="{FF2B5EF4-FFF2-40B4-BE49-F238E27FC236}">
              <a16:creationId xmlns:a16="http://schemas.microsoft.com/office/drawing/2014/main" id="{00000000-0008-0000-0100-0000107F0F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50800</xdr:colOff>
      <xdr:row>87</xdr:row>
      <xdr:rowOff>0</xdr:rowOff>
    </xdr:from>
    <xdr:to>
      <xdr:col>4</xdr:col>
      <xdr:colOff>612775</xdr:colOff>
      <xdr:row>87</xdr:row>
      <xdr:rowOff>38100</xdr:rowOff>
    </xdr:to>
    <xdr:sp macro="" textlink="">
      <xdr:nvSpPr>
        <xdr:cNvPr id="405" name="AutoShape 230" descr="transparent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3213100" y="20526375"/>
          <a:ext cx="9525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/>
            <a:t>le</a:t>
          </a:r>
        </a:p>
      </xdr:txBody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609600</xdr:colOff>
      <xdr:row>82</xdr:row>
      <xdr:rowOff>76200</xdr:rowOff>
    </xdr:to>
    <xdr:sp macro="" textlink="">
      <xdr:nvSpPr>
        <xdr:cNvPr id="1015570" name="AutoShape 241" descr="transparent">
          <a:extLst>
            <a:ext uri="{FF2B5EF4-FFF2-40B4-BE49-F238E27FC236}">
              <a16:creationId xmlns:a16="http://schemas.microsoft.com/office/drawing/2014/main" id="{00000000-0008-0000-0100-0000127F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32816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609600</xdr:colOff>
      <xdr:row>82</xdr:row>
      <xdr:rowOff>76200</xdr:rowOff>
    </xdr:to>
    <xdr:sp macro="" textlink="">
      <xdr:nvSpPr>
        <xdr:cNvPr id="1015571" name="AutoShape 242" descr="transparent">
          <a:extLst>
            <a:ext uri="{FF2B5EF4-FFF2-40B4-BE49-F238E27FC236}">
              <a16:creationId xmlns:a16="http://schemas.microsoft.com/office/drawing/2014/main" id="{00000000-0008-0000-0100-0000137F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32816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609600</xdr:colOff>
      <xdr:row>82</xdr:row>
      <xdr:rowOff>76200</xdr:rowOff>
    </xdr:to>
    <xdr:sp macro="" textlink="">
      <xdr:nvSpPr>
        <xdr:cNvPr id="408" name="AutoShape 243" descr="transparent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17373600"/>
          <a:ext cx="952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  <a:p>
          <a:endParaRPr lang="en-US"/>
        </a:p>
      </xdr:txBody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609600</xdr:colOff>
      <xdr:row>83</xdr:row>
      <xdr:rowOff>76200</xdr:rowOff>
    </xdr:to>
    <xdr:sp macro="" textlink="">
      <xdr:nvSpPr>
        <xdr:cNvPr id="1015573" name="AutoShape 244" descr="transparent">
          <a:extLst>
            <a:ext uri="{FF2B5EF4-FFF2-40B4-BE49-F238E27FC236}">
              <a16:creationId xmlns:a16="http://schemas.microsoft.com/office/drawing/2014/main" id="{00000000-0008-0000-0100-0000157F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38435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609600</xdr:colOff>
      <xdr:row>83</xdr:row>
      <xdr:rowOff>76200</xdr:rowOff>
    </xdr:to>
    <xdr:sp macro="" textlink="">
      <xdr:nvSpPr>
        <xdr:cNvPr id="1015574" name="AutoShape 245" descr="transparent">
          <a:extLst>
            <a:ext uri="{FF2B5EF4-FFF2-40B4-BE49-F238E27FC236}">
              <a16:creationId xmlns:a16="http://schemas.microsoft.com/office/drawing/2014/main" id="{00000000-0008-0000-0100-0000167F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38435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609600</xdr:colOff>
      <xdr:row>83</xdr:row>
      <xdr:rowOff>76200</xdr:rowOff>
    </xdr:to>
    <xdr:sp macro="" textlink="">
      <xdr:nvSpPr>
        <xdr:cNvPr id="1015575" name="AutoShape 246" descr="transparent">
          <a:extLst>
            <a:ext uri="{FF2B5EF4-FFF2-40B4-BE49-F238E27FC236}">
              <a16:creationId xmlns:a16="http://schemas.microsoft.com/office/drawing/2014/main" id="{00000000-0008-0000-0100-0000177F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38435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609600</xdr:colOff>
      <xdr:row>85</xdr:row>
      <xdr:rowOff>76200</xdr:rowOff>
    </xdr:to>
    <xdr:sp macro="" textlink="">
      <xdr:nvSpPr>
        <xdr:cNvPr id="1015576" name="AutoShape 247" descr="transparent">
          <a:extLst>
            <a:ext uri="{FF2B5EF4-FFF2-40B4-BE49-F238E27FC236}">
              <a16:creationId xmlns:a16="http://schemas.microsoft.com/office/drawing/2014/main" id="{00000000-0008-0000-0100-0000187F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47960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609600</xdr:colOff>
      <xdr:row>85</xdr:row>
      <xdr:rowOff>76200</xdr:rowOff>
    </xdr:to>
    <xdr:sp macro="" textlink="">
      <xdr:nvSpPr>
        <xdr:cNvPr id="1015577" name="AutoShape 248" descr="transparent">
          <a:extLst>
            <a:ext uri="{FF2B5EF4-FFF2-40B4-BE49-F238E27FC236}">
              <a16:creationId xmlns:a16="http://schemas.microsoft.com/office/drawing/2014/main" id="{00000000-0008-0000-0100-0000197F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47960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609600</xdr:colOff>
      <xdr:row>85</xdr:row>
      <xdr:rowOff>76200</xdr:rowOff>
    </xdr:to>
    <xdr:sp macro="" textlink="">
      <xdr:nvSpPr>
        <xdr:cNvPr id="1015578" name="AutoShape 249" descr="transparent">
          <a:extLst>
            <a:ext uri="{FF2B5EF4-FFF2-40B4-BE49-F238E27FC236}">
              <a16:creationId xmlns:a16="http://schemas.microsoft.com/office/drawing/2014/main" id="{00000000-0008-0000-0100-00001A7F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47960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609600</xdr:colOff>
      <xdr:row>86</xdr:row>
      <xdr:rowOff>76200</xdr:rowOff>
    </xdr:to>
    <xdr:sp macro="" textlink="">
      <xdr:nvSpPr>
        <xdr:cNvPr id="1015579" name="AutoShape 250" descr="transparent">
          <a:extLst>
            <a:ext uri="{FF2B5EF4-FFF2-40B4-BE49-F238E27FC236}">
              <a16:creationId xmlns:a16="http://schemas.microsoft.com/office/drawing/2014/main" id="{00000000-0008-0000-0100-00001B7F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52056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657225</xdr:colOff>
      <xdr:row>86</xdr:row>
      <xdr:rowOff>0</xdr:rowOff>
    </xdr:from>
    <xdr:to>
      <xdr:col>3</xdr:col>
      <xdr:colOff>590550</xdr:colOff>
      <xdr:row>86</xdr:row>
      <xdr:rowOff>76200</xdr:rowOff>
    </xdr:to>
    <xdr:sp macro="" textlink="">
      <xdr:nvSpPr>
        <xdr:cNvPr id="1015580" name="AutoShape 251" descr="transparent">
          <a:extLst>
            <a:ext uri="{FF2B5EF4-FFF2-40B4-BE49-F238E27FC236}">
              <a16:creationId xmlns:a16="http://schemas.microsoft.com/office/drawing/2014/main" id="{00000000-0008-0000-0100-00001C7F0F00}"/>
            </a:ext>
          </a:extLst>
        </xdr:cNvPr>
        <xdr:cNvSpPr>
          <a:spLocks noChangeAspect="1" noChangeArrowheads="1"/>
        </xdr:cNvSpPr>
      </xdr:nvSpPr>
      <xdr:spPr bwMode="auto">
        <a:xfrm>
          <a:off x="1409700" y="452056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609600</xdr:colOff>
      <xdr:row>88</xdr:row>
      <xdr:rowOff>76200</xdr:rowOff>
    </xdr:to>
    <xdr:sp macro="" textlink="">
      <xdr:nvSpPr>
        <xdr:cNvPr id="1015581" name="AutoShape 253" descr="transparent">
          <a:extLst>
            <a:ext uri="{FF2B5EF4-FFF2-40B4-BE49-F238E27FC236}">
              <a16:creationId xmlns:a16="http://schemas.microsoft.com/office/drawing/2014/main" id="{00000000-0008-0000-0100-00001D7F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64534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609600</xdr:colOff>
      <xdr:row>88</xdr:row>
      <xdr:rowOff>76200</xdr:rowOff>
    </xdr:to>
    <xdr:sp macro="" textlink="">
      <xdr:nvSpPr>
        <xdr:cNvPr id="1015582" name="AutoShape 254" descr="transparent">
          <a:extLst>
            <a:ext uri="{FF2B5EF4-FFF2-40B4-BE49-F238E27FC236}">
              <a16:creationId xmlns:a16="http://schemas.microsoft.com/office/drawing/2014/main" id="{00000000-0008-0000-0100-00001E7F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64534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609600</xdr:colOff>
      <xdr:row>88</xdr:row>
      <xdr:rowOff>76200</xdr:rowOff>
    </xdr:to>
    <xdr:sp macro="" textlink="">
      <xdr:nvSpPr>
        <xdr:cNvPr id="1015583" name="AutoShape 255" descr="transparent">
          <a:extLst>
            <a:ext uri="{FF2B5EF4-FFF2-40B4-BE49-F238E27FC236}">
              <a16:creationId xmlns:a16="http://schemas.microsoft.com/office/drawing/2014/main" id="{00000000-0008-0000-0100-00001F7F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64534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609600</xdr:colOff>
      <xdr:row>90</xdr:row>
      <xdr:rowOff>76200</xdr:rowOff>
    </xdr:to>
    <xdr:sp macro="" textlink="">
      <xdr:nvSpPr>
        <xdr:cNvPr id="1015584" name="AutoShape 256" descr="transparent">
          <a:extLst>
            <a:ext uri="{FF2B5EF4-FFF2-40B4-BE49-F238E27FC236}">
              <a16:creationId xmlns:a16="http://schemas.microsoft.com/office/drawing/2014/main" id="{00000000-0008-0000-0100-0000207F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75488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609600</xdr:colOff>
      <xdr:row>90</xdr:row>
      <xdr:rowOff>76200</xdr:rowOff>
    </xdr:to>
    <xdr:sp macro="" textlink="">
      <xdr:nvSpPr>
        <xdr:cNvPr id="1015585" name="AutoShape 257" descr="transparent">
          <a:extLst>
            <a:ext uri="{FF2B5EF4-FFF2-40B4-BE49-F238E27FC236}">
              <a16:creationId xmlns:a16="http://schemas.microsoft.com/office/drawing/2014/main" id="{00000000-0008-0000-0100-0000217F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75488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609600</xdr:colOff>
      <xdr:row>90</xdr:row>
      <xdr:rowOff>76200</xdr:rowOff>
    </xdr:to>
    <xdr:sp macro="" textlink="">
      <xdr:nvSpPr>
        <xdr:cNvPr id="1015586" name="AutoShape 258" descr="transparent">
          <a:extLst>
            <a:ext uri="{FF2B5EF4-FFF2-40B4-BE49-F238E27FC236}">
              <a16:creationId xmlns:a16="http://schemas.microsoft.com/office/drawing/2014/main" id="{00000000-0008-0000-0100-0000227F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75488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609600</xdr:colOff>
      <xdr:row>91</xdr:row>
      <xdr:rowOff>76200</xdr:rowOff>
    </xdr:to>
    <xdr:sp macro="" textlink="">
      <xdr:nvSpPr>
        <xdr:cNvPr id="1015587" name="AutoShape 259" descr="transparent">
          <a:extLst>
            <a:ext uri="{FF2B5EF4-FFF2-40B4-BE49-F238E27FC236}">
              <a16:creationId xmlns:a16="http://schemas.microsoft.com/office/drawing/2014/main" id="{00000000-0008-0000-0100-0000237F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80441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609600</xdr:colOff>
      <xdr:row>91</xdr:row>
      <xdr:rowOff>76200</xdr:rowOff>
    </xdr:to>
    <xdr:sp macro="" textlink="">
      <xdr:nvSpPr>
        <xdr:cNvPr id="1015588" name="AutoShape 260" descr="transparent">
          <a:extLst>
            <a:ext uri="{FF2B5EF4-FFF2-40B4-BE49-F238E27FC236}">
              <a16:creationId xmlns:a16="http://schemas.microsoft.com/office/drawing/2014/main" id="{00000000-0008-0000-0100-0000247F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80441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609600</xdr:colOff>
      <xdr:row>91</xdr:row>
      <xdr:rowOff>76200</xdr:rowOff>
    </xdr:to>
    <xdr:sp macro="" textlink="">
      <xdr:nvSpPr>
        <xdr:cNvPr id="1015589" name="AutoShape 261" descr="transparent">
          <a:extLst>
            <a:ext uri="{FF2B5EF4-FFF2-40B4-BE49-F238E27FC236}">
              <a16:creationId xmlns:a16="http://schemas.microsoft.com/office/drawing/2014/main" id="{00000000-0008-0000-0100-0000257F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80441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609600</xdr:colOff>
      <xdr:row>191</xdr:row>
      <xdr:rowOff>76200</xdr:rowOff>
    </xdr:to>
    <xdr:sp macro="" textlink="">
      <xdr:nvSpPr>
        <xdr:cNvPr id="1015590" name="AutoShape 262" descr="transparent">
          <a:extLst>
            <a:ext uri="{FF2B5EF4-FFF2-40B4-BE49-F238E27FC236}">
              <a16:creationId xmlns:a16="http://schemas.microsoft.com/office/drawing/2014/main" id="{00000000-0008-0000-0100-0000267F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979265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609600</xdr:colOff>
      <xdr:row>191</xdr:row>
      <xdr:rowOff>76200</xdr:rowOff>
    </xdr:to>
    <xdr:sp macro="" textlink="">
      <xdr:nvSpPr>
        <xdr:cNvPr id="1015591" name="AutoShape 263" descr="transparent">
          <a:extLst>
            <a:ext uri="{FF2B5EF4-FFF2-40B4-BE49-F238E27FC236}">
              <a16:creationId xmlns:a16="http://schemas.microsoft.com/office/drawing/2014/main" id="{00000000-0008-0000-0100-0000277F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979265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609600</xdr:colOff>
      <xdr:row>191</xdr:row>
      <xdr:rowOff>76200</xdr:rowOff>
    </xdr:to>
    <xdr:sp macro="" textlink="">
      <xdr:nvSpPr>
        <xdr:cNvPr id="1015592" name="AutoShape 264" descr="transparent">
          <a:extLst>
            <a:ext uri="{FF2B5EF4-FFF2-40B4-BE49-F238E27FC236}">
              <a16:creationId xmlns:a16="http://schemas.microsoft.com/office/drawing/2014/main" id="{00000000-0008-0000-0100-0000287F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979265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609600</xdr:colOff>
      <xdr:row>93</xdr:row>
      <xdr:rowOff>76200</xdr:rowOff>
    </xdr:to>
    <xdr:sp macro="" textlink="">
      <xdr:nvSpPr>
        <xdr:cNvPr id="1015593" name="AutoShape 265" descr="transparent">
          <a:extLst>
            <a:ext uri="{FF2B5EF4-FFF2-40B4-BE49-F238E27FC236}">
              <a16:creationId xmlns:a16="http://schemas.microsoft.com/office/drawing/2014/main" id="{00000000-0008-0000-0100-0000297F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91871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609600</xdr:colOff>
      <xdr:row>93</xdr:row>
      <xdr:rowOff>76200</xdr:rowOff>
    </xdr:to>
    <xdr:sp macro="" textlink="">
      <xdr:nvSpPr>
        <xdr:cNvPr id="1015594" name="AutoShape 266" descr="transparent">
          <a:extLst>
            <a:ext uri="{FF2B5EF4-FFF2-40B4-BE49-F238E27FC236}">
              <a16:creationId xmlns:a16="http://schemas.microsoft.com/office/drawing/2014/main" id="{00000000-0008-0000-0100-00002A7F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91871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609600</xdr:colOff>
      <xdr:row>93</xdr:row>
      <xdr:rowOff>76200</xdr:rowOff>
    </xdr:to>
    <xdr:sp macro="" textlink="">
      <xdr:nvSpPr>
        <xdr:cNvPr id="1015595" name="AutoShape 267" descr="transparent">
          <a:extLst>
            <a:ext uri="{FF2B5EF4-FFF2-40B4-BE49-F238E27FC236}">
              <a16:creationId xmlns:a16="http://schemas.microsoft.com/office/drawing/2014/main" id="{00000000-0008-0000-0100-00002B7F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91871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609600</xdr:colOff>
      <xdr:row>94</xdr:row>
      <xdr:rowOff>76200</xdr:rowOff>
    </xdr:to>
    <xdr:sp macro="" textlink="">
      <xdr:nvSpPr>
        <xdr:cNvPr id="1015596" name="AutoShape 268" descr="transparent">
          <a:extLst>
            <a:ext uri="{FF2B5EF4-FFF2-40B4-BE49-F238E27FC236}">
              <a16:creationId xmlns:a16="http://schemas.microsoft.com/office/drawing/2014/main" id="{00000000-0008-0000-0100-00002C7F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99776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609600</xdr:colOff>
      <xdr:row>94</xdr:row>
      <xdr:rowOff>76200</xdr:rowOff>
    </xdr:to>
    <xdr:sp macro="" textlink="">
      <xdr:nvSpPr>
        <xdr:cNvPr id="1015597" name="AutoShape 269" descr="transparent">
          <a:extLst>
            <a:ext uri="{FF2B5EF4-FFF2-40B4-BE49-F238E27FC236}">
              <a16:creationId xmlns:a16="http://schemas.microsoft.com/office/drawing/2014/main" id="{00000000-0008-0000-0100-00002D7F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99776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609600</xdr:colOff>
      <xdr:row>94</xdr:row>
      <xdr:rowOff>76200</xdr:rowOff>
    </xdr:to>
    <xdr:sp macro="" textlink="">
      <xdr:nvSpPr>
        <xdr:cNvPr id="1015598" name="AutoShape 270" descr="transparent">
          <a:extLst>
            <a:ext uri="{FF2B5EF4-FFF2-40B4-BE49-F238E27FC236}">
              <a16:creationId xmlns:a16="http://schemas.microsoft.com/office/drawing/2014/main" id="{00000000-0008-0000-0100-00002E7F0F00}"/>
            </a:ext>
          </a:extLst>
        </xdr:cNvPr>
        <xdr:cNvSpPr>
          <a:spLocks noChangeAspect="1" noChangeArrowheads="1"/>
        </xdr:cNvSpPr>
      </xdr:nvSpPr>
      <xdr:spPr bwMode="auto">
        <a:xfrm>
          <a:off x="1428750" y="499776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599" name="AutoShape 116" descr="transparent">
          <a:extLst>
            <a:ext uri="{FF2B5EF4-FFF2-40B4-BE49-F238E27FC236}">
              <a16:creationId xmlns:a16="http://schemas.microsoft.com/office/drawing/2014/main" id="{00000000-0008-0000-0100-00002F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62</xdr:row>
      <xdr:rowOff>0</xdr:rowOff>
    </xdr:from>
    <xdr:to>
      <xdr:col>106</xdr:col>
      <xdr:colOff>609600</xdr:colOff>
      <xdr:row>62</xdr:row>
      <xdr:rowOff>104775</xdr:rowOff>
    </xdr:to>
    <xdr:sp macro="" textlink="">
      <xdr:nvSpPr>
        <xdr:cNvPr id="1015600" name="AutoShape 117" descr="transparent">
          <a:extLst>
            <a:ext uri="{FF2B5EF4-FFF2-40B4-BE49-F238E27FC236}">
              <a16:creationId xmlns:a16="http://schemas.microsoft.com/office/drawing/2014/main" id="{00000000-0008-0000-0100-000030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33623250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62</xdr:row>
      <xdr:rowOff>0</xdr:rowOff>
    </xdr:from>
    <xdr:to>
      <xdr:col>106</xdr:col>
      <xdr:colOff>609600</xdr:colOff>
      <xdr:row>62</xdr:row>
      <xdr:rowOff>104775</xdr:rowOff>
    </xdr:to>
    <xdr:sp macro="" textlink="">
      <xdr:nvSpPr>
        <xdr:cNvPr id="1015601" name="AutoShape 118" descr="transparent">
          <a:extLst>
            <a:ext uri="{FF2B5EF4-FFF2-40B4-BE49-F238E27FC236}">
              <a16:creationId xmlns:a16="http://schemas.microsoft.com/office/drawing/2014/main" id="{00000000-0008-0000-0100-000031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33623250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62</xdr:row>
      <xdr:rowOff>0</xdr:rowOff>
    </xdr:from>
    <xdr:to>
      <xdr:col>106</xdr:col>
      <xdr:colOff>609600</xdr:colOff>
      <xdr:row>62</xdr:row>
      <xdr:rowOff>104775</xdr:rowOff>
    </xdr:to>
    <xdr:sp macro="" textlink="">
      <xdr:nvSpPr>
        <xdr:cNvPr id="1015602" name="AutoShape 119" descr="transparent">
          <a:extLst>
            <a:ext uri="{FF2B5EF4-FFF2-40B4-BE49-F238E27FC236}">
              <a16:creationId xmlns:a16="http://schemas.microsoft.com/office/drawing/2014/main" id="{00000000-0008-0000-0100-000032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33623250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603" name="AutoShape 120" descr="transparent">
          <a:extLst>
            <a:ext uri="{FF2B5EF4-FFF2-40B4-BE49-F238E27FC236}">
              <a16:creationId xmlns:a16="http://schemas.microsoft.com/office/drawing/2014/main" id="{00000000-0008-0000-0100-000033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604" name="AutoShape 121" descr="transparent">
          <a:extLst>
            <a:ext uri="{FF2B5EF4-FFF2-40B4-BE49-F238E27FC236}">
              <a16:creationId xmlns:a16="http://schemas.microsoft.com/office/drawing/2014/main" id="{00000000-0008-0000-0100-000034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605" name="AutoShape 122" descr="transparent">
          <a:extLst>
            <a:ext uri="{FF2B5EF4-FFF2-40B4-BE49-F238E27FC236}">
              <a16:creationId xmlns:a16="http://schemas.microsoft.com/office/drawing/2014/main" id="{00000000-0008-0000-0100-000035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606" name="AutoShape 123" descr="transparent">
          <a:extLst>
            <a:ext uri="{FF2B5EF4-FFF2-40B4-BE49-F238E27FC236}">
              <a16:creationId xmlns:a16="http://schemas.microsoft.com/office/drawing/2014/main" id="{00000000-0008-0000-0100-000036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607" name="AutoShape 124" descr="transparent">
          <a:extLst>
            <a:ext uri="{FF2B5EF4-FFF2-40B4-BE49-F238E27FC236}">
              <a16:creationId xmlns:a16="http://schemas.microsoft.com/office/drawing/2014/main" id="{00000000-0008-0000-0100-000037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608" name="AutoShape 125" descr="transparent">
          <a:extLst>
            <a:ext uri="{FF2B5EF4-FFF2-40B4-BE49-F238E27FC236}">
              <a16:creationId xmlns:a16="http://schemas.microsoft.com/office/drawing/2014/main" id="{00000000-0008-0000-0100-000038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609" name="AutoShape 126" descr="transparent">
          <a:extLst>
            <a:ext uri="{FF2B5EF4-FFF2-40B4-BE49-F238E27FC236}">
              <a16:creationId xmlns:a16="http://schemas.microsoft.com/office/drawing/2014/main" id="{00000000-0008-0000-0100-000039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610" name="AutoShape 127" descr="transparent">
          <a:extLst>
            <a:ext uri="{FF2B5EF4-FFF2-40B4-BE49-F238E27FC236}">
              <a16:creationId xmlns:a16="http://schemas.microsoft.com/office/drawing/2014/main" id="{00000000-0008-0000-0100-00003A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611" name="AutoShape 128" descr="transparent">
          <a:extLst>
            <a:ext uri="{FF2B5EF4-FFF2-40B4-BE49-F238E27FC236}">
              <a16:creationId xmlns:a16="http://schemas.microsoft.com/office/drawing/2014/main" id="{00000000-0008-0000-0100-00003B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612" name="AutoShape 129" descr="transparent">
          <a:extLst>
            <a:ext uri="{FF2B5EF4-FFF2-40B4-BE49-F238E27FC236}">
              <a16:creationId xmlns:a16="http://schemas.microsoft.com/office/drawing/2014/main" id="{00000000-0008-0000-0100-00003C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613" name="AutoShape 130" descr="transparent">
          <a:extLst>
            <a:ext uri="{FF2B5EF4-FFF2-40B4-BE49-F238E27FC236}">
              <a16:creationId xmlns:a16="http://schemas.microsoft.com/office/drawing/2014/main" id="{00000000-0008-0000-0100-00003D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614" name="AutoShape 131" descr="transparent">
          <a:extLst>
            <a:ext uri="{FF2B5EF4-FFF2-40B4-BE49-F238E27FC236}">
              <a16:creationId xmlns:a16="http://schemas.microsoft.com/office/drawing/2014/main" id="{00000000-0008-0000-0100-00003E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615" name="AutoShape 132" descr="transparent">
          <a:extLst>
            <a:ext uri="{FF2B5EF4-FFF2-40B4-BE49-F238E27FC236}">
              <a16:creationId xmlns:a16="http://schemas.microsoft.com/office/drawing/2014/main" id="{00000000-0008-0000-0100-00003F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616" name="AutoShape 133" descr="transparent">
          <a:extLst>
            <a:ext uri="{FF2B5EF4-FFF2-40B4-BE49-F238E27FC236}">
              <a16:creationId xmlns:a16="http://schemas.microsoft.com/office/drawing/2014/main" id="{00000000-0008-0000-0100-000040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617" name="AutoShape 134" descr="transparent">
          <a:extLst>
            <a:ext uri="{FF2B5EF4-FFF2-40B4-BE49-F238E27FC236}">
              <a16:creationId xmlns:a16="http://schemas.microsoft.com/office/drawing/2014/main" id="{00000000-0008-0000-0100-000041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618" name="AutoShape 135" descr="transparent">
          <a:extLst>
            <a:ext uri="{FF2B5EF4-FFF2-40B4-BE49-F238E27FC236}">
              <a16:creationId xmlns:a16="http://schemas.microsoft.com/office/drawing/2014/main" id="{00000000-0008-0000-0100-000042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619" name="AutoShape 136" descr="transparent">
          <a:extLst>
            <a:ext uri="{FF2B5EF4-FFF2-40B4-BE49-F238E27FC236}">
              <a16:creationId xmlns:a16="http://schemas.microsoft.com/office/drawing/2014/main" id="{00000000-0008-0000-0100-000043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620" name="AutoShape 137" descr="transparent">
          <a:extLst>
            <a:ext uri="{FF2B5EF4-FFF2-40B4-BE49-F238E27FC236}">
              <a16:creationId xmlns:a16="http://schemas.microsoft.com/office/drawing/2014/main" id="{00000000-0008-0000-0100-000044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621" name="AutoShape 138" descr="transparent">
          <a:extLst>
            <a:ext uri="{FF2B5EF4-FFF2-40B4-BE49-F238E27FC236}">
              <a16:creationId xmlns:a16="http://schemas.microsoft.com/office/drawing/2014/main" id="{00000000-0008-0000-0100-000045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622" name="AutoShape 139" descr="transparent">
          <a:extLst>
            <a:ext uri="{FF2B5EF4-FFF2-40B4-BE49-F238E27FC236}">
              <a16:creationId xmlns:a16="http://schemas.microsoft.com/office/drawing/2014/main" id="{00000000-0008-0000-0100-000046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623" name="AutoShape 140" descr="transparent">
          <a:extLst>
            <a:ext uri="{FF2B5EF4-FFF2-40B4-BE49-F238E27FC236}">
              <a16:creationId xmlns:a16="http://schemas.microsoft.com/office/drawing/2014/main" id="{00000000-0008-0000-0100-000047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624" name="AutoShape 141" descr="transparent">
          <a:extLst>
            <a:ext uri="{FF2B5EF4-FFF2-40B4-BE49-F238E27FC236}">
              <a16:creationId xmlns:a16="http://schemas.microsoft.com/office/drawing/2014/main" id="{00000000-0008-0000-0100-000048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62</xdr:row>
      <xdr:rowOff>0</xdr:rowOff>
    </xdr:from>
    <xdr:to>
      <xdr:col>106</xdr:col>
      <xdr:colOff>609600</xdr:colOff>
      <xdr:row>62</xdr:row>
      <xdr:rowOff>104775</xdr:rowOff>
    </xdr:to>
    <xdr:sp macro="" textlink="">
      <xdr:nvSpPr>
        <xdr:cNvPr id="1015625" name="AutoShape 142" descr="transparent">
          <a:extLst>
            <a:ext uri="{FF2B5EF4-FFF2-40B4-BE49-F238E27FC236}">
              <a16:creationId xmlns:a16="http://schemas.microsoft.com/office/drawing/2014/main" id="{00000000-0008-0000-0100-000049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33623250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77</xdr:row>
      <xdr:rowOff>0</xdr:rowOff>
    </xdr:from>
    <xdr:to>
      <xdr:col>106</xdr:col>
      <xdr:colOff>609600</xdr:colOff>
      <xdr:row>77</xdr:row>
      <xdr:rowOff>66675</xdr:rowOff>
    </xdr:to>
    <xdr:sp macro="" textlink="">
      <xdr:nvSpPr>
        <xdr:cNvPr id="1015626" name="AutoShape 143" descr="transparent">
          <a:extLst>
            <a:ext uri="{FF2B5EF4-FFF2-40B4-BE49-F238E27FC236}">
              <a16:creationId xmlns:a16="http://schemas.microsoft.com/office/drawing/2014/main" id="{00000000-0008-0000-0100-00004A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061460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77</xdr:row>
      <xdr:rowOff>0</xdr:rowOff>
    </xdr:from>
    <xdr:to>
      <xdr:col>106</xdr:col>
      <xdr:colOff>609600</xdr:colOff>
      <xdr:row>77</xdr:row>
      <xdr:rowOff>66675</xdr:rowOff>
    </xdr:to>
    <xdr:sp macro="" textlink="">
      <xdr:nvSpPr>
        <xdr:cNvPr id="1015627" name="AutoShape 144" descr="transparent">
          <a:extLst>
            <a:ext uri="{FF2B5EF4-FFF2-40B4-BE49-F238E27FC236}">
              <a16:creationId xmlns:a16="http://schemas.microsoft.com/office/drawing/2014/main" id="{00000000-0008-0000-0100-00004B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061460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77</xdr:row>
      <xdr:rowOff>0</xdr:rowOff>
    </xdr:from>
    <xdr:to>
      <xdr:col>106</xdr:col>
      <xdr:colOff>609600</xdr:colOff>
      <xdr:row>77</xdr:row>
      <xdr:rowOff>66675</xdr:rowOff>
    </xdr:to>
    <xdr:sp macro="" textlink="">
      <xdr:nvSpPr>
        <xdr:cNvPr id="1015628" name="AutoShape 145" descr="transparent">
          <a:extLst>
            <a:ext uri="{FF2B5EF4-FFF2-40B4-BE49-F238E27FC236}">
              <a16:creationId xmlns:a16="http://schemas.microsoft.com/office/drawing/2014/main" id="{00000000-0008-0000-0100-00004C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061460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62</xdr:row>
      <xdr:rowOff>0</xdr:rowOff>
    </xdr:from>
    <xdr:to>
      <xdr:col>106</xdr:col>
      <xdr:colOff>609600</xdr:colOff>
      <xdr:row>62</xdr:row>
      <xdr:rowOff>104775</xdr:rowOff>
    </xdr:to>
    <xdr:sp macro="" textlink="">
      <xdr:nvSpPr>
        <xdr:cNvPr id="1015629" name="AutoShape 146" descr="transparent">
          <a:extLst>
            <a:ext uri="{FF2B5EF4-FFF2-40B4-BE49-F238E27FC236}">
              <a16:creationId xmlns:a16="http://schemas.microsoft.com/office/drawing/2014/main" id="{00000000-0008-0000-0100-00004D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33623250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62</xdr:row>
      <xdr:rowOff>0</xdr:rowOff>
    </xdr:from>
    <xdr:to>
      <xdr:col>106</xdr:col>
      <xdr:colOff>609600</xdr:colOff>
      <xdr:row>62</xdr:row>
      <xdr:rowOff>104775</xdr:rowOff>
    </xdr:to>
    <xdr:sp macro="" textlink="">
      <xdr:nvSpPr>
        <xdr:cNvPr id="1015630" name="AutoShape 147" descr="transparent">
          <a:extLst>
            <a:ext uri="{FF2B5EF4-FFF2-40B4-BE49-F238E27FC236}">
              <a16:creationId xmlns:a16="http://schemas.microsoft.com/office/drawing/2014/main" id="{00000000-0008-0000-0100-00004E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33623250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62</xdr:row>
      <xdr:rowOff>0</xdr:rowOff>
    </xdr:from>
    <xdr:to>
      <xdr:col>106</xdr:col>
      <xdr:colOff>609600</xdr:colOff>
      <xdr:row>62</xdr:row>
      <xdr:rowOff>104775</xdr:rowOff>
    </xdr:to>
    <xdr:sp macro="" textlink="">
      <xdr:nvSpPr>
        <xdr:cNvPr id="1015631" name="AutoShape 148" descr="transparent">
          <a:extLst>
            <a:ext uri="{FF2B5EF4-FFF2-40B4-BE49-F238E27FC236}">
              <a16:creationId xmlns:a16="http://schemas.microsoft.com/office/drawing/2014/main" id="{00000000-0008-0000-0100-00004F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33623250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632" name="AutoShape 149" descr="transparent">
          <a:extLst>
            <a:ext uri="{FF2B5EF4-FFF2-40B4-BE49-F238E27FC236}">
              <a16:creationId xmlns:a16="http://schemas.microsoft.com/office/drawing/2014/main" id="{00000000-0008-0000-0100-000050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633" name="AutoShape 150" descr="transparent">
          <a:extLst>
            <a:ext uri="{FF2B5EF4-FFF2-40B4-BE49-F238E27FC236}">
              <a16:creationId xmlns:a16="http://schemas.microsoft.com/office/drawing/2014/main" id="{00000000-0008-0000-0100-000051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634" name="AutoShape 151" descr="transparent">
          <a:extLst>
            <a:ext uri="{FF2B5EF4-FFF2-40B4-BE49-F238E27FC236}">
              <a16:creationId xmlns:a16="http://schemas.microsoft.com/office/drawing/2014/main" id="{00000000-0008-0000-0100-000052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635" name="AutoShape 152" descr="transparent">
          <a:extLst>
            <a:ext uri="{FF2B5EF4-FFF2-40B4-BE49-F238E27FC236}">
              <a16:creationId xmlns:a16="http://schemas.microsoft.com/office/drawing/2014/main" id="{00000000-0008-0000-0100-000053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636" name="AutoShape 153" descr="transparent">
          <a:extLst>
            <a:ext uri="{FF2B5EF4-FFF2-40B4-BE49-F238E27FC236}">
              <a16:creationId xmlns:a16="http://schemas.microsoft.com/office/drawing/2014/main" id="{00000000-0008-0000-0100-000054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637" name="AutoShape 154" descr="transparent">
          <a:extLst>
            <a:ext uri="{FF2B5EF4-FFF2-40B4-BE49-F238E27FC236}">
              <a16:creationId xmlns:a16="http://schemas.microsoft.com/office/drawing/2014/main" id="{00000000-0008-0000-0100-000055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638" name="AutoShape 155" descr="transparent">
          <a:extLst>
            <a:ext uri="{FF2B5EF4-FFF2-40B4-BE49-F238E27FC236}">
              <a16:creationId xmlns:a16="http://schemas.microsoft.com/office/drawing/2014/main" id="{00000000-0008-0000-0100-000056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62</xdr:row>
      <xdr:rowOff>0</xdr:rowOff>
    </xdr:from>
    <xdr:to>
      <xdr:col>106</xdr:col>
      <xdr:colOff>609600</xdr:colOff>
      <xdr:row>62</xdr:row>
      <xdr:rowOff>104775</xdr:rowOff>
    </xdr:to>
    <xdr:sp macro="" textlink="">
      <xdr:nvSpPr>
        <xdr:cNvPr id="1015639" name="AutoShape 156" descr="transparent">
          <a:extLst>
            <a:ext uri="{FF2B5EF4-FFF2-40B4-BE49-F238E27FC236}">
              <a16:creationId xmlns:a16="http://schemas.microsoft.com/office/drawing/2014/main" id="{00000000-0008-0000-0100-000057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33623250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62</xdr:row>
      <xdr:rowOff>0</xdr:rowOff>
    </xdr:from>
    <xdr:to>
      <xdr:col>106</xdr:col>
      <xdr:colOff>609600</xdr:colOff>
      <xdr:row>62</xdr:row>
      <xdr:rowOff>104775</xdr:rowOff>
    </xdr:to>
    <xdr:sp macro="" textlink="">
      <xdr:nvSpPr>
        <xdr:cNvPr id="1015640" name="AutoShape 157" descr="transparent">
          <a:extLst>
            <a:ext uri="{FF2B5EF4-FFF2-40B4-BE49-F238E27FC236}">
              <a16:creationId xmlns:a16="http://schemas.microsoft.com/office/drawing/2014/main" id="{00000000-0008-0000-0100-000058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33623250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62</xdr:row>
      <xdr:rowOff>0</xdr:rowOff>
    </xdr:from>
    <xdr:to>
      <xdr:col>106</xdr:col>
      <xdr:colOff>609600</xdr:colOff>
      <xdr:row>62</xdr:row>
      <xdr:rowOff>104775</xdr:rowOff>
    </xdr:to>
    <xdr:sp macro="" textlink="">
      <xdr:nvSpPr>
        <xdr:cNvPr id="1015641" name="AutoShape 158" descr="transparent">
          <a:extLst>
            <a:ext uri="{FF2B5EF4-FFF2-40B4-BE49-F238E27FC236}">
              <a16:creationId xmlns:a16="http://schemas.microsoft.com/office/drawing/2014/main" id="{00000000-0008-0000-0100-000059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33623250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642" name="AutoShape 159" descr="transparent">
          <a:extLst>
            <a:ext uri="{FF2B5EF4-FFF2-40B4-BE49-F238E27FC236}">
              <a16:creationId xmlns:a16="http://schemas.microsoft.com/office/drawing/2014/main" id="{00000000-0008-0000-0100-00005A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643" name="AutoShape 160" descr="transparent">
          <a:extLst>
            <a:ext uri="{FF2B5EF4-FFF2-40B4-BE49-F238E27FC236}">
              <a16:creationId xmlns:a16="http://schemas.microsoft.com/office/drawing/2014/main" id="{00000000-0008-0000-0100-00005B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644" name="AutoShape 161" descr="transparent">
          <a:extLst>
            <a:ext uri="{FF2B5EF4-FFF2-40B4-BE49-F238E27FC236}">
              <a16:creationId xmlns:a16="http://schemas.microsoft.com/office/drawing/2014/main" id="{00000000-0008-0000-0100-00005C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645" name="AutoShape 162" descr="transparent">
          <a:extLst>
            <a:ext uri="{FF2B5EF4-FFF2-40B4-BE49-F238E27FC236}">
              <a16:creationId xmlns:a16="http://schemas.microsoft.com/office/drawing/2014/main" id="{00000000-0008-0000-0100-00005D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646" name="AutoShape 163" descr="transparent">
          <a:extLst>
            <a:ext uri="{FF2B5EF4-FFF2-40B4-BE49-F238E27FC236}">
              <a16:creationId xmlns:a16="http://schemas.microsoft.com/office/drawing/2014/main" id="{00000000-0008-0000-0100-00005E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647" name="AutoShape 164" descr="transparent">
          <a:extLst>
            <a:ext uri="{FF2B5EF4-FFF2-40B4-BE49-F238E27FC236}">
              <a16:creationId xmlns:a16="http://schemas.microsoft.com/office/drawing/2014/main" id="{00000000-0008-0000-0100-00005F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648" name="AutoShape 165" descr="transparent">
          <a:extLst>
            <a:ext uri="{FF2B5EF4-FFF2-40B4-BE49-F238E27FC236}">
              <a16:creationId xmlns:a16="http://schemas.microsoft.com/office/drawing/2014/main" id="{00000000-0008-0000-0100-000060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649" name="AutoShape 166" descr="transparent">
          <a:extLst>
            <a:ext uri="{FF2B5EF4-FFF2-40B4-BE49-F238E27FC236}">
              <a16:creationId xmlns:a16="http://schemas.microsoft.com/office/drawing/2014/main" id="{00000000-0008-0000-0100-000061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650" name="AutoShape 167" descr="transparent">
          <a:extLst>
            <a:ext uri="{FF2B5EF4-FFF2-40B4-BE49-F238E27FC236}">
              <a16:creationId xmlns:a16="http://schemas.microsoft.com/office/drawing/2014/main" id="{00000000-0008-0000-0100-000062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77</xdr:row>
      <xdr:rowOff>0</xdr:rowOff>
    </xdr:from>
    <xdr:to>
      <xdr:col>107</xdr:col>
      <xdr:colOff>609600</xdr:colOff>
      <xdr:row>77</xdr:row>
      <xdr:rowOff>66675</xdr:rowOff>
    </xdr:to>
    <xdr:sp macro="" textlink="">
      <xdr:nvSpPr>
        <xdr:cNvPr id="1015651" name="AutoShape 168" descr="transparent">
          <a:extLst>
            <a:ext uri="{FF2B5EF4-FFF2-40B4-BE49-F238E27FC236}">
              <a16:creationId xmlns:a16="http://schemas.microsoft.com/office/drawing/2014/main" id="{00000000-0008-0000-0100-000063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4061460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77</xdr:row>
      <xdr:rowOff>0</xdr:rowOff>
    </xdr:from>
    <xdr:to>
      <xdr:col>107</xdr:col>
      <xdr:colOff>609600</xdr:colOff>
      <xdr:row>77</xdr:row>
      <xdr:rowOff>66675</xdr:rowOff>
    </xdr:to>
    <xdr:sp macro="" textlink="">
      <xdr:nvSpPr>
        <xdr:cNvPr id="1015652" name="AutoShape 169" descr="transparent">
          <a:extLst>
            <a:ext uri="{FF2B5EF4-FFF2-40B4-BE49-F238E27FC236}">
              <a16:creationId xmlns:a16="http://schemas.microsoft.com/office/drawing/2014/main" id="{00000000-0008-0000-0100-000064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4061460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77</xdr:row>
      <xdr:rowOff>0</xdr:rowOff>
    </xdr:from>
    <xdr:to>
      <xdr:col>107</xdr:col>
      <xdr:colOff>609600</xdr:colOff>
      <xdr:row>77</xdr:row>
      <xdr:rowOff>66675</xdr:rowOff>
    </xdr:to>
    <xdr:sp macro="" textlink="">
      <xdr:nvSpPr>
        <xdr:cNvPr id="1015653" name="AutoShape 170" descr="transparent">
          <a:extLst>
            <a:ext uri="{FF2B5EF4-FFF2-40B4-BE49-F238E27FC236}">
              <a16:creationId xmlns:a16="http://schemas.microsoft.com/office/drawing/2014/main" id="{00000000-0008-0000-0100-000065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4061460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62</xdr:row>
      <xdr:rowOff>0</xdr:rowOff>
    </xdr:from>
    <xdr:to>
      <xdr:col>107</xdr:col>
      <xdr:colOff>609600</xdr:colOff>
      <xdr:row>62</xdr:row>
      <xdr:rowOff>104775</xdr:rowOff>
    </xdr:to>
    <xdr:sp macro="" textlink="">
      <xdr:nvSpPr>
        <xdr:cNvPr id="1015654" name="AutoShape 171" descr="transparent">
          <a:extLst>
            <a:ext uri="{FF2B5EF4-FFF2-40B4-BE49-F238E27FC236}">
              <a16:creationId xmlns:a16="http://schemas.microsoft.com/office/drawing/2014/main" id="{00000000-0008-0000-0100-000066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33623250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62</xdr:row>
      <xdr:rowOff>0</xdr:rowOff>
    </xdr:from>
    <xdr:to>
      <xdr:col>107</xdr:col>
      <xdr:colOff>609600</xdr:colOff>
      <xdr:row>62</xdr:row>
      <xdr:rowOff>104775</xdr:rowOff>
    </xdr:to>
    <xdr:sp macro="" textlink="">
      <xdr:nvSpPr>
        <xdr:cNvPr id="1015655" name="AutoShape 172" descr="transparent">
          <a:extLst>
            <a:ext uri="{FF2B5EF4-FFF2-40B4-BE49-F238E27FC236}">
              <a16:creationId xmlns:a16="http://schemas.microsoft.com/office/drawing/2014/main" id="{00000000-0008-0000-0100-000067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33623250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62</xdr:row>
      <xdr:rowOff>0</xdr:rowOff>
    </xdr:from>
    <xdr:to>
      <xdr:col>107</xdr:col>
      <xdr:colOff>609600</xdr:colOff>
      <xdr:row>62</xdr:row>
      <xdr:rowOff>104775</xdr:rowOff>
    </xdr:to>
    <xdr:sp macro="" textlink="">
      <xdr:nvSpPr>
        <xdr:cNvPr id="1015656" name="AutoShape 173" descr="transparent">
          <a:extLst>
            <a:ext uri="{FF2B5EF4-FFF2-40B4-BE49-F238E27FC236}">
              <a16:creationId xmlns:a16="http://schemas.microsoft.com/office/drawing/2014/main" id="{00000000-0008-0000-0100-000068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33623250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62</xdr:row>
      <xdr:rowOff>0</xdr:rowOff>
    </xdr:from>
    <xdr:to>
      <xdr:col>107</xdr:col>
      <xdr:colOff>609600</xdr:colOff>
      <xdr:row>62</xdr:row>
      <xdr:rowOff>104775</xdr:rowOff>
    </xdr:to>
    <xdr:sp macro="" textlink="">
      <xdr:nvSpPr>
        <xdr:cNvPr id="1015657" name="AutoShape 174" descr="transparent">
          <a:extLst>
            <a:ext uri="{FF2B5EF4-FFF2-40B4-BE49-F238E27FC236}">
              <a16:creationId xmlns:a16="http://schemas.microsoft.com/office/drawing/2014/main" id="{00000000-0008-0000-0100-000069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33623250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62</xdr:row>
      <xdr:rowOff>0</xdr:rowOff>
    </xdr:from>
    <xdr:to>
      <xdr:col>107</xdr:col>
      <xdr:colOff>609600</xdr:colOff>
      <xdr:row>62</xdr:row>
      <xdr:rowOff>104775</xdr:rowOff>
    </xdr:to>
    <xdr:sp macro="" textlink="">
      <xdr:nvSpPr>
        <xdr:cNvPr id="1015658" name="AutoShape 175" descr="transparent">
          <a:extLst>
            <a:ext uri="{FF2B5EF4-FFF2-40B4-BE49-F238E27FC236}">
              <a16:creationId xmlns:a16="http://schemas.microsoft.com/office/drawing/2014/main" id="{00000000-0008-0000-0100-00006A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33623250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62</xdr:row>
      <xdr:rowOff>0</xdr:rowOff>
    </xdr:from>
    <xdr:to>
      <xdr:col>107</xdr:col>
      <xdr:colOff>609600</xdr:colOff>
      <xdr:row>62</xdr:row>
      <xdr:rowOff>104775</xdr:rowOff>
    </xdr:to>
    <xdr:sp macro="" textlink="">
      <xdr:nvSpPr>
        <xdr:cNvPr id="1015659" name="AutoShape 176" descr="transparent">
          <a:extLst>
            <a:ext uri="{FF2B5EF4-FFF2-40B4-BE49-F238E27FC236}">
              <a16:creationId xmlns:a16="http://schemas.microsoft.com/office/drawing/2014/main" id="{00000000-0008-0000-0100-00006B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33623250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62</xdr:row>
      <xdr:rowOff>0</xdr:rowOff>
    </xdr:from>
    <xdr:to>
      <xdr:col>107</xdr:col>
      <xdr:colOff>609600</xdr:colOff>
      <xdr:row>62</xdr:row>
      <xdr:rowOff>104775</xdr:rowOff>
    </xdr:to>
    <xdr:sp macro="" textlink="">
      <xdr:nvSpPr>
        <xdr:cNvPr id="1015660" name="AutoShape 177" descr="transparent">
          <a:extLst>
            <a:ext uri="{FF2B5EF4-FFF2-40B4-BE49-F238E27FC236}">
              <a16:creationId xmlns:a16="http://schemas.microsoft.com/office/drawing/2014/main" id="{00000000-0008-0000-0100-00006C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33623250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62</xdr:row>
      <xdr:rowOff>0</xdr:rowOff>
    </xdr:from>
    <xdr:to>
      <xdr:col>107</xdr:col>
      <xdr:colOff>609600</xdr:colOff>
      <xdr:row>62</xdr:row>
      <xdr:rowOff>104775</xdr:rowOff>
    </xdr:to>
    <xdr:sp macro="" textlink="">
      <xdr:nvSpPr>
        <xdr:cNvPr id="1015661" name="AutoShape 178" descr="transparent">
          <a:extLst>
            <a:ext uri="{FF2B5EF4-FFF2-40B4-BE49-F238E27FC236}">
              <a16:creationId xmlns:a16="http://schemas.microsoft.com/office/drawing/2014/main" id="{00000000-0008-0000-0100-00006D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33623250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62</xdr:row>
      <xdr:rowOff>0</xdr:rowOff>
    </xdr:from>
    <xdr:to>
      <xdr:col>107</xdr:col>
      <xdr:colOff>609600</xdr:colOff>
      <xdr:row>62</xdr:row>
      <xdr:rowOff>104775</xdr:rowOff>
    </xdr:to>
    <xdr:sp macro="" textlink="">
      <xdr:nvSpPr>
        <xdr:cNvPr id="1015662" name="AutoShape 179" descr="transparent">
          <a:extLst>
            <a:ext uri="{FF2B5EF4-FFF2-40B4-BE49-F238E27FC236}">
              <a16:creationId xmlns:a16="http://schemas.microsoft.com/office/drawing/2014/main" id="{00000000-0008-0000-0100-00006E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33623250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62</xdr:row>
      <xdr:rowOff>0</xdr:rowOff>
    </xdr:from>
    <xdr:to>
      <xdr:col>107</xdr:col>
      <xdr:colOff>609600</xdr:colOff>
      <xdr:row>62</xdr:row>
      <xdr:rowOff>104775</xdr:rowOff>
    </xdr:to>
    <xdr:sp macro="" textlink="">
      <xdr:nvSpPr>
        <xdr:cNvPr id="1015663" name="AutoShape 180" descr="transparent">
          <a:extLst>
            <a:ext uri="{FF2B5EF4-FFF2-40B4-BE49-F238E27FC236}">
              <a16:creationId xmlns:a16="http://schemas.microsoft.com/office/drawing/2014/main" id="{00000000-0008-0000-0100-00006F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33623250"/>
          <a:ext cx="6096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87</xdr:row>
      <xdr:rowOff>0</xdr:rowOff>
    </xdr:from>
    <xdr:to>
      <xdr:col>107</xdr:col>
      <xdr:colOff>609600</xdr:colOff>
      <xdr:row>87</xdr:row>
      <xdr:rowOff>38100</xdr:rowOff>
    </xdr:to>
    <xdr:sp macro="" textlink="">
      <xdr:nvSpPr>
        <xdr:cNvPr id="1015664" name="AutoShape 181" descr="transparent">
          <a:extLst>
            <a:ext uri="{FF2B5EF4-FFF2-40B4-BE49-F238E27FC236}">
              <a16:creationId xmlns:a16="http://schemas.microsoft.com/office/drawing/2014/main" id="{00000000-0008-0000-0100-000070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87</xdr:row>
      <xdr:rowOff>0</xdr:rowOff>
    </xdr:from>
    <xdr:to>
      <xdr:col>107</xdr:col>
      <xdr:colOff>609600</xdr:colOff>
      <xdr:row>87</xdr:row>
      <xdr:rowOff>38100</xdr:rowOff>
    </xdr:to>
    <xdr:sp macro="" textlink="">
      <xdr:nvSpPr>
        <xdr:cNvPr id="1015665" name="AutoShape 182" descr="transparent">
          <a:extLst>
            <a:ext uri="{FF2B5EF4-FFF2-40B4-BE49-F238E27FC236}">
              <a16:creationId xmlns:a16="http://schemas.microsoft.com/office/drawing/2014/main" id="{00000000-0008-0000-0100-000071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87</xdr:row>
      <xdr:rowOff>0</xdr:rowOff>
    </xdr:from>
    <xdr:to>
      <xdr:col>107</xdr:col>
      <xdr:colOff>609600</xdr:colOff>
      <xdr:row>87</xdr:row>
      <xdr:rowOff>38100</xdr:rowOff>
    </xdr:to>
    <xdr:sp macro="" textlink="">
      <xdr:nvSpPr>
        <xdr:cNvPr id="1015666" name="AutoShape 183" descr="transparent">
          <a:extLst>
            <a:ext uri="{FF2B5EF4-FFF2-40B4-BE49-F238E27FC236}">
              <a16:creationId xmlns:a16="http://schemas.microsoft.com/office/drawing/2014/main" id="{00000000-0008-0000-0100-000072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87</xdr:row>
      <xdr:rowOff>0</xdr:rowOff>
    </xdr:from>
    <xdr:to>
      <xdr:col>107</xdr:col>
      <xdr:colOff>609600</xdr:colOff>
      <xdr:row>87</xdr:row>
      <xdr:rowOff>38100</xdr:rowOff>
    </xdr:to>
    <xdr:sp macro="" textlink="">
      <xdr:nvSpPr>
        <xdr:cNvPr id="1015667" name="AutoShape 184" descr="transparent">
          <a:extLst>
            <a:ext uri="{FF2B5EF4-FFF2-40B4-BE49-F238E27FC236}">
              <a16:creationId xmlns:a16="http://schemas.microsoft.com/office/drawing/2014/main" id="{00000000-0008-0000-0100-000073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87</xdr:row>
      <xdr:rowOff>0</xdr:rowOff>
    </xdr:from>
    <xdr:to>
      <xdr:col>107</xdr:col>
      <xdr:colOff>609600</xdr:colOff>
      <xdr:row>87</xdr:row>
      <xdr:rowOff>38100</xdr:rowOff>
    </xdr:to>
    <xdr:sp macro="" textlink="">
      <xdr:nvSpPr>
        <xdr:cNvPr id="1015668" name="AutoShape 185" descr="transparent">
          <a:extLst>
            <a:ext uri="{FF2B5EF4-FFF2-40B4-BE49-F238E27FC236}">
              <a16:creationId xmlns:a16="http://schemas.microsoft.com/office/drawing/2014/main" id="{00000000-0008-0000-0100-000074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87</xdr:row>
      <xdr:rowOff>0</xdr:rowOff>
    </xdr:from>
    <xdr:to>
      <xdr:col>107</xdr:col>
      <xdr:colOff>609600</xdr:colOff>
      <xdr:row>87</xdr:row>
      <xdr:rowOff>38100</xdr:rowOff>
    </xdr:to>
    <xdr:sp macro="" textlink="">
      <xdr:nvSpPr>
        <xdr:cNvPr id="1015669" name="AutoShape 186" descr="transparent">
          <a:extLst>
            <a:ext uri="{FF2B5EF4-FFF2-40B4-BE49-F238E27FC236}">
              <a16:creationId xmlns:a16="http://schemas.microsoft.com/office/drawing/2014/main" id="{00000000-0008-0000-0100-000075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87</xdr:row>
      <xdr:rowOff>0</xdr:rowOff>
    </xdr:from>
    <xdr:to>
      <xdr:col>107</xdr:col>
      <xdr:colOff>609600</xdr:colOff>
      <xdr:row>87</xdr:row>
      <xdr:rowOff>38100</xdr:rowOff>
    </xdr:to>
    <xdr:sp macro="" textlink="">
      <xdr:nvSpPr>
        <xdr:cNvPr id="1015670" name="AutoShape 187" descr="transparent">
          <a:extLst>
            <a:ext uri="{FF2B5EF4-FFF2-40B4-BE49-F238E27FC236}">
              <a16:creationId xmlns:a16="http://schemas.microsoft.com/office/drawing/2014/main" id="{00000000-0008-0000-0100-000076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87</xdr:row>
      <xdr:rowOff>0</xdr:rowOff>
    </xdr:from>
    <xdr:to>
      <xdr:col>107</xdr:col>
      <xdr:colOff>609600</xdr:colOff>
      <xdr:row>87</xdr:row>
      <xdr:rowOff>38100</xdr:rowOff>
    </xdr:to>
    <xdr:sp macro="" textlink="">
      <xdr:nvSpPr>
        <xdr:cNvPr id="1015671" name="AutoShape 188" descr="transparent">
          <a:extLst>
            <a:ext uri="{FF2B5EF4-FFF2-40B4-BE49-F238E27FC236}">
              <a16:creationId xmlns:a16="http://schemas.microsoft.com/office/drawing/2014/main" id="{00000000-0008-0000-0100-000077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87</xdr:row>
      <xdr:rowOff>0</xdr:rowOff>
    </xdr:from>
    <xdr:to>
      <xdr:col>107</xdr:col>
      <xdr:colOff>609600</xdr:colOff>
      <xdr:row>87</xdr:row>
      <xdr:rowOff>38100</xdr:rowOff>
    </xdr:to>
    <xdr:sp macro="" textlink="">
      <xdr:nvSpPr>
        <xdr:cNvPr id="1015672" name="AutoShape 189" descr="transparent">
          <a:extLst>
            <a:ext uri="{FF2B5EF4-FFF2-40B4-BE49-F238E27FC236}">
              <a16:creationId xmlns:a16="http://schemas.microsoft.com/office/drawing/2014/main" id="{00000000-0008-0000-0100-000078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87</xdr:row>
      <xdr:rowOff>0</xdr:rowOff>
    </xdr:from>
    <xdr:to>
      <xdr:col>107</xdr:col>
      <xdr:colOff>609600</xdr:colOff>
      <xdr:row>87</xdr:row>
      <xdr:rowOff>38100</xdr:rowOff>
    </xdr:to>
    <xdr:sp macro="" textlink="">
      <xdr:nvSpPr>
        <xdr:cNvPr id="1015673" name="AutoShape 190" descr="transparent">
          <a:extLst>
            <a:ext uri="{FF2B5EF4-FFF2-40B4-BE49-F238E27FC236}">
              <a16:creationId xmlns:a16="http://schemas.microsoft.com/office/drawing/2014/main" id="{00000000-0008-0000-0100-000079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87</xdr:row>
      <xdr:rowOff>0</xdr:rowOff>
    </xdr:from>
    <xdr:to>
      <xdr:col>107</xdr:col>
      <xdr:colOff>609600</xdr:colOff>
      <xdr:row>87</xdr:row>
      <xdr:rowOff>38100</xdr:rowOff>
    </xdr:to>
    <xdr:sp macro="" textlink="">
      <xdr:nvSpPr>
        <xdr:cNvPr id="1015674" name="AutoShape 191" descr="transparent">
          <a:extLst>
            <a:ext uri="{FF2B5EF4-FFF2-40B4-BE49-F238E27FC236}">
              <a16:creationId xmlns:a16="http://schemas.microsoft.com/office/drawing/2014/main" id="{00000000-0008-0000-0100-00007A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87</xdr:row>
      <xdr:rowOff>0</xdr:rowOff>
    </xdr:from>
    <xdr:to>
      <xdr:col>107</xdr:col>
      <xdr:colOff>609600</xdr:colOff>
      <xdr:row>87</xdr:row>
      <xdr:rowOff>38100</xdr:rowOff>
    </xdr:to>
    <xdr:sp macro="" textlink="">
      <xdr:nvSpPr>
        <xdr:cNvPr id="1015675" name="AutoShape 192" descr="transparent">
          <a:extLst>
            <a:ext uri="{FF2B5EF4-FFF2-40B4-BE49-F238E27FC236}">
              <a16:creationId xmlns:a16="http://schemas.microsoft.com/office/drawing/2014/main" id="{00000000-0008-0000-0100-00007B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87</xdr:row>
      <xdr:rowOff>0</xdr:rowOff>
    </xdr:from>
    <xdr:to>
      <xdr:col>107</xdr:col>
      <xdr:colOff>609600</xdr:colOff>
      <xdr:row>87</xdr:row>
      <xdr:rowOff>38100</xdr:rowOff>
    </xdr:to>
    <xdr:sp macro="" textlink="">
      <xdr:nvSpPr>
        <xdr:cNvPr id="1015676" name="AutoShape 193" descr="transparent">
          <a:extLst>
            <a:ext uri="{FF2B5EF4-FFF2-40B4-BE49-F238E27FC236}">
              <a16:creationId xmlns:a16="http://schemas.microsoft.com/office/drawing/2014/main" id="{00000000-0008-0000-0100-00007C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87</xdr:row>
      <xdr:rowOff>0</xdr:rowOff>
    </xdr:from>
    <xdr:to>
      <xdr:col>107</xdr:col>
      <xdr:colOff>609600</xdr:colOff>
      <xdr:row>87</xdr:row>
      <xdr:rowOff>38100</xdr:rowOff>
    </xdr:to>
    <xdr:sp macro="" textlink="">
      <xdr:nvSpPr>
        <xdr:cNvPr id="1015677" name="AutoShape 194" descr="transparent">
          <a:extLst>
            <a:ext uri="{FF2B5EF4-FFF2-40B4-BE49-F238E27FC236}">
              <a16:creationId xmlns:a16="http://schemas.microsoft.com/office/drawing/2014/main" id="{00000000-0008-0000-0100-00007D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87</xdr:row>
      <xdr:rowOff>0</xdr:rowOff>
    </xdr:from>
    <xdr:to>
      <xdr:col>107</xdr:col>
      <xdr:colOff>609600</xdr:colOff>
      <xdr:row>87</xdr:row>
      <xdr:rowOff>38100</xdr:rowOff>
    </xdr:to>
    <xdr:sp macro="" textlink="">
      <xdr:nvSpPr>
        <xdr:cNvPr id="1015678" name="AutoShape 195" descr="transparent">
          <a:extLst>
            <a:ext uri="{FF2B5EF4-FFF2-40B4-BE49-F238E27FC236}">
              <a16:creationId xmlns:a16="http://schemas.microsoft.com/office/drawing/2014/main" id="{00000000-0008-0000-0100-00007E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87</xdr:row>
      <xdr:rowOff>0</xdr:rowOff>
    </xdr:from>
    <xdr:to>
      <xdr:col>107</xdr:col>
      <xdr:colOff>609600</xdr:colOff>
      <xdr:row>87</xdr:row>
      <xdr:rowOff>38100</xdr:rowOff>
    </xdr:to>
    <xdr:sp macro="" textlink="">
      <xdr:nvSpPr>
        <xdr:cNvPr id="1015679" name="AutoShape 196" descr="transparent">
          <a:extLst>
            <a:ext uri="{FF2B5EF4-FFF2-40B4-BE49-F238E27FC236}">
              <a16:creationId xmlns:a16="http://schemas.microsoft.com/office/drawing/2014/main" id="{00000000-0008-0000-0100-00007F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87</xdr:row>
      <xdr:rowOff>0</xdr:rowOff>
    </xdr:from>
    <xdr:to>
      <xdr:col>107</xdr:col>
      <xdr:colOff>609600</xdr:colOff>
      <xdr:row>87</xdr:row>
      <xdr:rowOff>38100</xdr:rowOff>
    </xdr:to>
    <xdr:sp macro="" textlink="">
      <xdr:nvSpPr>
        <xdr:cNvPr id="1015680" name="AutoShape 197" descr="transparent">
          <a:extLst>
            <a:ext uri="{FF2B5EF4-FFF2-40B4-BE49-F238E27FC236}">
              <a16:creationId xmlns:a16="http://schemas.microsoft.com/office/drawing/2014/main" id="{00000000-0008-0000-0100-000080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87</xdr:row>
      <xdr:rowOff>0</xdr:rowOff>
    </xdr:from>
    <xdr:to>
      <xdr:col>107</xdr:col>
      <xdr:colOff>609600</xdr:colOff>
      <xdr:row>87</xdr:row>
      <xdr:rowOff>38100</xdr:rowOff>
    </xdr:to>
    <xdr:sp macro="" textlink="">
      <xdr:nvSpPr>
        <xdr:cNvPr id="1015681" name="AutoShape 198" descr="transparent">
          <a:extLst>
            <a:ext uri="{FF2B5EF4-FFF2-40B4-BE49-F238E27FC236}">
              <a16:creationId xmlns:a16="http://schemas.microsoft.com/office/drawing/2014/main" id="{00000000-0008-0000-0100-000081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87</xdr:row>
      <xdr:rowOff>0</xdr:rowOff>
    </xdr:from>
    <xdr:to>
      <xdr:col>107</xdr:col>
      <xdr:colOff>609600</xdr:colOff>
      <xdr:row>87</xdr:row>
      <xdr:rowOff>38100</xdr:rowOff>
    </xdr:to>
    <xdr:sp macro="" textlink="">
      <xdr:nvSpPr>
        <xdr:cNvPr id="1015682" name="AutoShape 199" descr="transparent">
          <a:extLst>
            <a:ext uri="{FF2B5EF4-FFF2-40B4-BE49-F238E27FC236}">
              <a16:creationId xmlns:a16="http://schemas.microsoft.com/office/drawing/2014/main" id="{00000000-0008-0000-0100-000082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87</xdr:row>
      <xdr:rowOff>0</xdr:rowOff>
    </xdr:from>
    <xdr:to>
      <xdr:col>107</xdr:col>
      <xdr:colOff>609600</xdr:colOff>
      <xdr:row>87</xdr:row>
      <xdr:rowOff>38100</xdr:rowOff>
    </xdr:to>
    <xdr:sp macro="" textlink="">
      <xdr:nvSpPr>
        <xdr:cNvPr id="1015683" name="AutoShape 200" descr="transparent">
          <a:extLst>
            <a:ext uri="{FF2B5EF4-FFF2-40B4-BE49-F238E27FC236}">
              <a16:creationId xmlns:a16="http://schemas.microsoft.com/office/drawing/2014/main" id="{00000000-0008-0000-0100-000083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87</xdr:row>
      <xdr:rowOff>0</xdr:rowOff>
    </xdr:from>
    <xdr:to>
      <xdr:col>107</xdr:col>
      <xdr:colOff>609600</xdr:colOff>
      <xdr:row>87</xdr:row>
      <xdr:rowOff>38100</xdr:rowOff>
    </xdr:to>
    <xdr:sp macro="" textlink="">
      <xdr:nvSpPr>
        <xdr:cNvPr id="1015684" name="AutoShape 201" descr="transparent">
          <a:extLst>
            <a:ext uri="{FF2B5EF4-FFF2-40B4-BE49-F238E27FC236}">
              <a16:creationId xmlns:a16="http://schemas.microsoft.com/office/drawing/2014/main" id="{00000000-0008-0000-0100-000084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87</xdr:row>
      <xdr:rowOff>0</xdr:rowOff>
    </xdr:from>
    <xdr:to>
      <xdr:col>107</xdr:col>
      <xdr:colOff>609600</xdr:colOff>
      <xdr:row>87</xdr:row>
      <xdr:rowOff>38100</xdr:rowOff>
    </xdr:to>
    <xdr:sp macro="" textlink="">
      <xdr:nvSpPr>
        <xdr:cNvPr id="1015685" name="AutoShape 202" descr="transparent">
          <a:extLst>
            <a:ext uri="{FF2B5EF4-FFF2-40B4-BE49-F238E27FC236}">
              <a16:creationId xmlns:a16="http://schemas.microsoft.com/office/drawing/2014/main" id="{00000000-0008-0000-0100-000085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87</xdr:row>
      <xdr:rowOff>0</xdr:rowOff>
    </xdr:from>
    <xdr:to>
      <xdr:col>107</xdr:col>
      <xdr:colOff>609600</xdr:colOff>
      <xdr:row>87</xdr:row>
      <xdr:rowOff>38100</xdr:rowOff>
    </xdr:to>
    <xdr:sp macro="" textlink="">
      <xdr:nvSpPr>
        <xdr:cNvPr id="1015686" name="AutoShape 203" descr="transparent">
          <a:extLst>
            <a:ext uri="{FF2B5EF4-FFF2-40B4-BE49-F238E27FC236}">
              <a16:creationId xmlns:a16="http://schemas.microsoft.com/office/drawing/2014/main" id="{00000000-0008-0000-0100-000086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87</xdr:row>
      <xdr:rowOff>0</xdr:rowOff>
    </xdr:from>
    <xdr:to>
      <xdr:col>107</xdr:col>
      <xdr:colOff>609600</xdr:colOff>
      <xdr:row>87</xdr:row>
      <xdr:rowOff>38100</xdr:rowOff>
    </xdr:to>
    <xdr:sp macro="" textlink="">
      <xdr:nvSpPr>
        <xdr:cNvPr id="1015687" name="AutoShape 204" descr="transparent">
          <a:extLst>
            <a:ext uri="{FF2B5EF4-FFF2-40B4-BE49-F238E27FC236}">
              <a16:creationId xmlns:a16="http://schemas.microsoft.com/office/drawing/2014/main" id="{00000000-0008-0000-0100-000087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87</xdr:row>
      <xdr:rowOff>0</xdr:rowOff>
    </xdr:from>
    <xdr:to>
      <xdr:col>107</xdr:col>
      <xdr:colOff>609600</xdr:colOff>
      <xdr:row>87</xdr:row>
      <xdr:rowOff>38100</xdr:rowOff>
    </xdr:to>
    <xdr:sp macro="" textlink="">
      <xdr:nvSpPr>
        <xdr:cNvPr id="1015688" name="AutoShape 205" descr="transparent">
          <a:extLst>
            <a:ext uri="{FF2B5EF4-FFF2-40B4-BE49-F238E27FC236}">
              <a16:creationId xmlns:a16="http://schemas.microsoft.com/office/drawing/2014/main" id="{00000000-0008-0000-0100-000088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87</xdr:row>
      <xdr:rowOff>0</xdr:rowOff>
    </xdr:from>
    <xdr:to>
      <xdr:col>107</xdr:col>
      <xdr:colOff>609600</xdr:colOff>
      <xdr:row>87</xdr:row>
      <xdr:rowOff>38100</xdr:rowOff>
    </xdr:to>
    <xdr:sp macro="" textlink="">
      <xdr:nvSpPr>
        <xdr:cNvPr id="1015689" name="AutoShape 206" descr="transparent">
          <a:extLst>
            <a:ext uri="{FF2B5EF4-FFF2-40B4-BE49-F238E27FC236}">
              <a16:creationId xmlns:a16="http://schemas.microsoft.com/office/drawing/2014/main" id="{00000000-0008-0000-0100-000089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87</xdr:row>
      <xdr:rowOff>0</xdr:rowOff>
    </xdr:from>
    <xdr:to>
      <xdr:col>107</xdr:col>
      <xdr:colOff>609600</xdr:colOff>
      <xdr:row>87</xdr:row>
      <xdr:rowOff>38100</xdr:rowOff>
    </xdr:to>
    <xdr:sp macro="" textlink="">
      <xdr:nvSpPr>
        <xdr:cNvPr id="1015690" name="AutoShape 207" descr="transparent">
          <a:extLst>
            <a:ext uri="{FF2B5EF4-FFF2-40B4-BE49-F238E27FC236}">
              <a16:creationId xmlns:a16="http://schemas.microsoft.com/office/drawing/2014/main" id="{00000000-0008-0000-0100-00008A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87</xdr:row>
      <xdr:rowOff>0</xdr:rowOff>
    </xdr:from>
    <xdr:to>
      <xdr:col>107</xdr:col>
      <xdr:colOff>609600</xdr:colOff>
      <xdr:row>87</xdr:row>
      <xdr:rowOff>38100</xdr:rowOff>
    </xdr:to>
    <xdr:sp macro="" textlink="">
      <xdr:nvSpPr>
        <xdr:cNvPr id="1015691" name="AutoShape 208" descr="transparent">
          <a:extLst>
            <a:ext uri="{FF2B5EF4-FFF2-40B4-BE49-F238E27FC236}">
              <a16:creationId xmlns:a16="http://schemas.microsoft.com/office/drawing/2014/main" id="{00000000-0008-0000-0100-00008B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87</xdr:row>
      <xdr:rowOff>0</xdr:rowOff>
    </xdr:from>
    <xdr:to>
      <xdr:col>107</xdr:col>
      <xdr:colOff>609600</xdr:colOff>
      <xdr:row>87</xdr:row>
      <xdr:rowOff>38100</xdr:rowOff>
    </xdr:to>
    <xdr:sp macro="" textlink="">
      <xdr:nvSpPr>
        <xdr:cNvPr id="1015692" name="AutoShape 209" descr="transparent">
          <a:extLst>
            <a:ext uri="{FF2B5EF4-FFF2-40B4-BE49-F238E27FC236}">
              <a16:creationId xmlns:a16="http://schemas.microsoft.com/office/drawing/2014/main" id="{00000000-0008-0000-0100-00008C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87</xdr:row>
      <xdr:rowOff>0</xdr:rowOff>
    </xdr:from>
    <xdr:to>
      <xdr:col>107</xdr:col>
      <xdr:colOff>609600</xdr:colOff>
      <xdr:row>87</xdr:row>
      <xdr:rowOff>38100</xdr:rowOff>
    </xdr:to>
    <xdr:sp macro="" textlink="">
      <xdr:nvSpPr>
        <xdr:cNvPr id="1015693" name="AutoShape 210" descr="transparent">
          <a:extLst>
            <a:ext uri="{FF2B5EF4-FFF2-40B4-BE49-F238E27FC236}">
              <a16:creationId xmlns:a16="http://schemas.microsoft.com/office/drawing/2014/main" id="{00000000-0008-0000-0100-00008D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694" name="AutoShape 211" descr="transparent">
          <a:extLst>
            <a:ext uri="{FF2B5EF4-FFF2-40B4-BE49-F238E27FC236}">
              <a16:creationId xmlns:a16="http://schemas.microsoft.com/office/drawing/2014/main" id="{00000000-0008-0000-0100-00008E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695" name="AutoShape 212" descr="transparent">
          <a:extLst>
            <a:ext uri="{FF2B5EF4-FFF2-40B4-BE49-F238E27FC236}">
              <a16:creationId xmlns:a16="http://schemas.microsoft.com/office/drawing/2014/main" id="{00000000-0008-0000-0100-00008F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696" name="AutoShape 213" descr="transparent">
          <a:extLst>
            <a:ext uri="{FF2B5EF4-FFF2-40B4-BE49-F238E27FC236}">
              <a16:creationId xmlns:a16="http://schemas.microsoft.com/office/drawing/2014/main" id="{00000000-0008-0000-0100-000090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697" name="AutoShape 214" descr="transparent">
          <a:extLst>
            <a:ext uri="{FF2B5EF4-FFF2-40B4-BE49-F238E27FC236}">
              <a16:creationId xmlns:a16="http://schemas.microsoft.com/office/drawing/2014/main" id="{00000000-0008-0000-0100-000091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698" name="AutoShape 215" descr="transparent">
          <a:extLst>
            <a:ext uri="{FF2B5EF4-FFF2-40B4-BE49-F238E27FC236}">
              <a16:creationId xmlns:a16="http://schemas.microsoft.com/office/drawing/2014/main" id="{00000000-0008-0000-0100-000092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699" name="AutoShape 216" descr="transparent">
          <a:extLst>
            <a:ext uri="{FF2B5EF4-FFF2-40B4-BE49-F238E27FC236}">
              <a16:creationId xmlns:a16="http://schemas.microsoft.com/office/drawing/2014/main" id="{00000000-0008-0000-0100-000093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700" name="AutoShape 217" descr="transparent">
          <a:extLst>
            <a:ext uri="{FF2B5EF4-FFF2-40B4-BE49-F238E27FC236}">
              <a16:creationId xmlns:a16="http://schemas.microsoft.com/office/drawing/2014/main" id="{00000000-0008-0000-0100-000094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701" name="AutoShape 218" descr="transparent">
          <a:extLst>
            <a:ext uri="{FF2B5EF4-FFF2-40B4-BE49-F238E27FC236}">
              <a16:creationId xmlns:a16="http://schemas.microsoft.com/office/drawing/2014/main" id="{00000000-0008-0000-0100-000095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702" name="AutoShape 219" descr="transparent">
          <a:extLst>
            <a:ext uri="{FF2B5EF4-FFF2-40B4-BE49-F238E27FC236}">
              <a16:creationId xmlns:a16="http://schemas.microsoft.com/office/drawing/2014/main" id="{00000000-0008-0000-0100-000096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87</xdr:row>
      <xdr:rowOff>0</xdr:rowOff>
    </xdr:from>
    <xdr:to>
      <xdr:col>106</xdr:col>
      <xdr:colOff>609600</xdr:colOff>
      <xdr:row>87</xdr:row>
      <xdr:rowOff>38100</xdr:rowOff>
    </xdr:to>
    <xdr:sp macro="" textlink="">
      <xdr:nvSpPr>
        <xdr:cNvPr id="1015703" name="AutoShape 220" descr="transparent">
          <a:extLst>
            <a:ext uri="{FF2B5EF4-FFF2-40B4-BE49-F238E27FC236}">
              <a16:creationId xmlns:a16="http://schemas.microsoft.com/office/drawing/2014/main" id="{00000000-0008-0000-0100-000097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87</xdr:row>
      <xdr:rowOff>0</xdr:rowOff>
    </xdr:from>
    <xdr:to>
      <xdr:col>107</xdr:col>
      <xdr:colOff>609600</xdr:colOff>
      <xdr:row>87</xdr:row>
      <xdr:rowOff>38100</xdr:rowOff>
    </xdr:to>
    <xdr:sp macro="" textlink="">
      <xdr:nvSpPr>
        <xdr:cNvPr id="1015704" name="AutoShape 221" descr="transparent">
          <a:extLst>
            <a:ext uri="{FF2B5EF4-FFF2-40B4-BE49-F238E27FC236}">
              <a16:creationId xmlns:a16="http://schemas.microsoft.com/office/drawing/2014/main" id="{00000000-0008-0000-0100-000098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87</xdr:row>
      <xdr:rowOff>0</xdr:rowOff>
    </xdr:from>
    <xdr:to>
      <xdr:col>107</xdr:col>
      <xdr:colOff>609600</xdr:colOff>
      <xdr:row>87</xdr:row>
      <xdr:rowOff>38100</xdr:rowOff>
    </xdr:to>
    <xdr:sp macro="" textlink="">
      <xdr:nvSpPr>
        <xdr:cNvPr id="1015705" name="AutoShape 222" descr="transparent">
          <a:extLst>
            <a:ext uri="{FF2B5EF4-FFF2-40B4-BE49-F238E27FC236}">
              <a16:creationId xmlns:a16="http://schemas.microsoft.com/office/drawing/2014/main" id="{00000000-0008-0000-0100-000099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87</xdr:row>
      <xdr:rowOff>0</xdr:rowOff>
    </xdr:from>
    <xdr:to>
      <xdr:col>107</xdr:col>
      <xdr:colOff>609600</xdr:colOff>
      <xdr:row>87</xdr:row>
      <xdr:rowOff>38100</xdr:rowOff>
    </xdr:to>
    <xdr:sp macro="" textlink="">
      <xdr:nvSpPr>
        <xdr:cNvPr id="1015706" name="AutoShape 223" descr="transparent">
          <a:extLst>
            <a:ext uri="{FF2B5EF4-FFF2-40B4-BE49-F238E27FC236}">
              <a16:creationId xmlns:a16="http://schemas.microsoft.com/office/drawing/2014/main" id="{00000000-0008-0000-0100-00009A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87</xdr:row>
      <xdr:rowOff>0</xdr:rowOff>
    </xdr:from>
    <xdr:to>
      <xdr:col>107</xdr:col>
      <xdr:colOff>609600</xdr:colOff>
      <xdr:row>87</xdr:row>
      <xdr:rowOff>38100</xdr:rowOff>
    </xdr:to>
    <xdr:sp macro="" textlink="">
      <xdr:nvSpPr>
        <xdr:cNvPr id="1015707" name="AutoShape 224" descr="transparent">
          <a:extLst>
            <a:ext uri="{FF2B5EF4-FFF2-40B4-BE49-F238E27FC236}">
              <a16:creationId xmlns:a16="http://schemas.microsoft.com/office/drawing/2014/main" id="{00000000-0008-0000-0100-00009B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87</xdr:row>
      <xdr:rowOff>0</xdr:rowOff>
    </xdr:from>
    <xdr:to>
      <xdr:col>107</xdr:col>
      <xdr:colOff>609600</xdr:colOff>
      <xdr:row>87</xdr:row>
      <xdr:rowOff>38100</xdr:rowOff>
    </xdr:to>
    <xdr:sp macro="" textlink="">
      <xdr:nvSpPr>
        <xdr:cNvPr id="1015708" name="AutoShape 225" descr="transparent">
          <a:extLst>
            <a:ext uri="{FF2B5EF4-FFF2-40B4-BE49-F238E27FC236}">
              <a16:creationId xmlns:a16="http://schemas.microsoft.com/office/drawing/2014/main" id="{00000000-0008-0000-0100-00009C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87</xdr:row>
      <xdr:rowOff>0</xdr:rowOff>
    </xdr:from>
    <xdr:to>
      <xdr:col>107</xdr:col>
      <xdr:colOff>609600</xdr:colOff>
      <xdr:row>87</xdr:row>
      <xdr:rowOff>38100</xdr:rowOff>
    </xdr:to>
    <xdr:sp macro="" textlink="">
      <xdr:nvSpPr>
        <xdr:cNvPr id="1015709" name="AutoShape 226" descr="transparent">
          <a:extLst>
            <a:ext uri="{FF2B5EF4-FFF2-40B4-BE49-F238E27FC236}">
              <a16:creationId xmlns:a16="http://schemas.microsoft.com/office/drawing/2014/main" id="{00000000-0008-0000-0100-00009D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87</xdr:row>
      <xdr:rowOff>0</xdr:rowOff>
    </xdr:from>
    <xdr:to>
      <xdr:col>107</xdr:col>
      <xdr:colOff>609600</xdr:colOff>
      <xdr:row>87</xdr:row>
      <xdr:rowOff>38100</xdr:rowOff>
    </xdr:to>
    <xdr:sp macro="" textlink="">
      <xdr:nvSpPr>
        <xdr:cNvPr id="1015710" name="AutoShape 227" descr="transparent">
          <a:extLst>
            <a:ext uri="{FF2B5EF4-FFF2-40B4-BE49-F238E27FC236}">
              <a16:creationId xmlns:a16="http://schemas.microsoft.com/office/drawing/2014/main" id="{00000000-0008-0000-0100-00009E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87</xdr:row>
      <xdr:rowOff>0</xdr:rowOff>
    </xdr:from>
    <xdr:to>
      <xdr:col>107</xdr:col>
      <xdr:colOff>609600</xdr:colOff>
      <xdr:row>87</xdr:row>
      <xdr:rowOff>38100</xdr:rowOff>
    </xdr:to>
    <xdr:sp macro="" textlink="">
      <xdr:nvSpPr>
        <xdr:cNvPr id="1015711" name="AutoShape 228" descr="transparent">
          <a:extLst>
            <a:ext uri="{FF2B5EF4-FFF2-40B4-BE49-F238E27FC236}">
              <a16:creationId xmlns:a16="http://schemas.microsoft.com/office/drawing/2014/main" id="{00000000-0008-0000-0100-00009F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87</xdr:row>
      <xdr:rowOff>0</xdr:rowOff>
    </xdr:from>
    <xdr:to>
      <xdr:col>107</xdr:col>
      <xdr:colOff>609600</xdr:colOff>
      <xdr:row>87</xdr:row>
      <xdr:rowOff>38100</xdr:rowOff>
    </xdr:to>
    <xdr:sp macro="" textlink="">
      <xdr:nvSpPr>
        <xdr:cNvPr id="1015712" name="AutoShape 229" descr="transparent">
          <a:extLst>
            <a:ext uri="{FF2B5EF4-FFF2-40B4-BE49-F238E27FC236}">
              <a16:creationId xmlns:a16="http://schemas.microsoft.com/office/drawing/2014/main" id="{00000000-0008-0000-0100-0000A0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107</xdr:col>
      <xdr:colOff>0</xdr:colOff>
      <xdr:row>87</xdr:row>
      <xdr:rowOff>0</xdr:rowOff>
    </xdr:from>
    <xdr:to>
      <xdr:col>107</xdr:col>
      <xdr:colOff>609600</xdr:colOff>
      <xdr:row>87</xdr:row>
      <xdr:rowOff>38100</xdr:rowOff>
    </xdr:to>
    <xdr:sp macro="" textlink="">
      <xdr:nvSpPr>
        <xdr:cNvPr id="1015713" name="AutoShape 230" descr="transparent">
          <a:extLst>
            <a:ext uri="{FF2B5EF4-FFF2-40B4-BE49-F238E27FC236}">
              <a16:creationId xmlns:a16="http://schemas.microsoft.com/office/drawing/2014/main" id="{00000000-0008-0000-0100-0000A17F0F00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45948600"/>
          <a:ext cx="6096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82</xdr:row>
      <xdr:rowOff>0</xdr:rowOff>
    </xdr:from>
    <xdr:to>
      <xdr:col>106</xdr:col>
      <xdr:colOff>609600</xdr:colOff>
      <xdr:row>82</xdr:row>
      <xdr:rowOff>76200</xdr:rowOff>
    </xdr:to>
    <xdr:sp macro="" textlink="">
      <xdr:nvSpPr>
        <xdr:cNvPr id="1015714" name="AutoShape 241" descr="transparent">
          <a:extLst>
            <a:ext uri="{FF2B5EF4-FFF2-40B4-BE49-F238E27FC236}">
              <a16:creationId xmlns:a16="http://schemas.microsoft.com/office/drawing/2014/main" id="{00000000-0008-0000-0100-0000A2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32816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82</xdr:row>
      <xdr:rowOff>0</xdr:rowOff>
    </xdr:from>
    <xdr:to>
      <xdr:col>106</xdr:col>
      <xdr:colOff>609600</xdr:colOff>
      <xdr:row>82</xdr:row>
      <xdr:rowOff>76200</xdr:rowOff>
    </xdr:to>
    <xdr:sp macro="" textlink="">
      <xdr:nvSpPr>
        <xdr:cNvPr id="1015715" name="AutoShape 242" descr="transparent">
          <a:extLst>
            <a:ext uri="{FF2B5EF4-FFF2-40B4-BE49-F238E27FC236}">
              <a16:creationId xmlns:a16="http://schemas.microsoft.com/office/drawing/2014/main" id="{00000000-0008-0000-0100-0000A3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32816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82</xdr:row>
      <xdr:rowOff>0</xdr:rowOff>
    </xdr:from>
    <xdr:to>
      <xdr:col>106</xdr:col>
      <xdr:colOff>609600</xdr:colOff>
      <xdr:row>82</xdr:row>
      <xdr:rowOff>76200</xdr:rowOff>
    </xdr:to>
    <xdr:sp macro="" textlink="">
      <xdr:nvSpPr>
        <xdr:cNvPr id="1015716" name="AutoShape 243" descr="transparent">
          <a:extLst>
            <a:ext uri="{FF2B5EF4-FFF2-40B4-BE49-F238E27FC236}">
              <a16:creationId xmlns:a16="http://schemas.microsoft.com/office/drawing/2014/main" id="{00000000-0008-0000-0100-0000A4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32816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83</xdr:row>
      <xdr:rowOff>0</xdr:rowOff>
    </xdr:from>
    <xdr:to>
      <xdr:col>106</xdr:col>
      <xdr:colOff>609600</xdr:colOff>
      <xdr:row>83</xdr:row>
      <xdr:rowOff>76200</xdr:rowOff>
    </xdr:to>
    <xdr:sp macro="" textlink="">
      <xdr:nvSpPr>
        <xdr:cNvPr id="1015717" name="AutoShape 244" descr="transparent">
          <a:extLst>
            <a:ext uri="{FF2B5EF4-FFF2-40B4-BE49-F238E27FC236}">
              <a16:creationId xmlns:a16="http://schemas.microsoft.com/office/drawing/2014/main" id="{00000000-0008-0000-0100-0000A5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38435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83</xdr:row>
      <xdr:rowOff>0</xdr:rowOff>
    </xdr:from>
    <xdr:to>
      <xdr:col>106</xdr:col>
      <xdr:colOff>609600</xdr:colOff>
      <xdr:row>83</xdr:row>
      <xdr:rowOff>76200</xdr:rowOff>
    </xdr:to>
    <xdr:sp macro="" textlink="">
      <xdr:nvSpPr>
        <xdr:cNvPr id="1015718" name="AutoShape 245" descr="transparent">
          <a:extLst>
            <a:ext uri="{FF2B5EF4-FFF2-40B4-BE49-F238E27FC236}">
              <a16:creationId xmlns:a16="http://schemas.microsoft.com/office/drawing/2014/main" id="{00000000-0008-0000-0100-0000A6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38435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83</xdr:row>
      <xdr:rowOff>0</xdr:rowOff>
    </xdr:from>
    <xdr:to>
      <xdr:col>106</xdr:col>
      <xdr:colOff>609600</xdr:colOff>
      <xdr:row>83</xdr:row>
      <xdr:rowOff>76200</xdr:rowOff>
    </xdr:to>
    <xdr:sp macro="" textlink="">
      <xdr:nvSpPr>
        <xdr:cNvPr id="1015719" name="AutoShape 246" descr="transparent">
          <a:extLst>
            <a:ext uri="{FF2B5EF4-FFF2-40B4-BE49-F238E27FC236}">
              <a16:creationId xmlns:a16="http://schemas.microsoft.com/office/drawing/2014/main" id="{00000000-0008-0000-0100-0000A7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38435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85</xdr:row>
      <xdr:rowOff>0</xdr:rowOff>
    </xdr:from>
    <xdr:to>
      <xdr:col>106</xdr:col>
      <xdr:colOff>609600</xdr:colOff>
      <xdr:row>85</xdr:row>
      <xdr:rowOff>76200</xdr:rowOff>
    </xdr:to>
    <xdr:sp macro="" textlink="">
      <xdr:nvSpPr>
        <xdr:cNvPr id="1015720" name="AutoShape 247" descr="transparent">
          <a:extLst>
            <a:ext uri="{FF2B5EF4-FFF2-40B4-BE49-F238E27FC236}">
              <a16:creationId xmlns:a16="http://schemas.microsoft.com/office/drawing/2014/main" id="{00000000-0008-0000-0100-0000A8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47960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85</xdr:row>
      <xdr:rowOff>0</xdr:rowOff>
    </xdr:from>
    <xdr:to>
      <xdr:col>106</xdr:col>
      <xdr:colOff>609600</xdr:colOff>
      <xdr:row>85</xdr:row>
      <xdr:rowOff>76200</xdr:rowOff>
    </xdr:to>
    <xdr:sp macro="" textlink="">
      <xdr:nvSpPr>
        <xdr:cNvPr id="1015721" name="AutoShape 248" descr="transparent">
          <a:extLst>
            <a:ext uri="{FF2B5EF4-FFF2-40B4-BE49-F238E27FC236}">
              <a16:creationId xmlns:a16="http://schemas.microsoft.com/office/drawing/2014/main" id="{00000000-0008-0000-0100-0000A9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47960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85</xdr:row>
      <xdr:rowOff>0</xdr:rowOff>
    </xdr:from>
    <xdr:to>
      <xdr:col>106</xdr:col>
      <xdr:colOff>609600</xdr:colOff>
      <xdr:row>85</xdr:row>
      <xdr:rowOff>76200</xdr:rowOff>
    </xdr:to>
    <xdr:sp macro="" textlink="">
      <xdr:nvSpPr>
        <xdr:cNvPr id="1015722" name="AutoShape 249" descr="transparent">
          <a:extLst>
            <a:ext uri="{FF2B5EF4-FFF2-40B4-BE49-F238E27FC236}">
              <a16:creationId xmlns:a16="http://schemas.microsoft.com/office/drawing/2014/main" id="{00000000-0008-0000-0100-0000AA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47960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86</xdr:row>
      <xdr:rowOff>0</xdr:rowOff>
    </xdr:from>
    <xdr:to>
      <xdr:col>106</xdr:col>
      <xdr:colOff>609600</xdr:colOff>
      <xdr:row>86</xdr:row>
      <xdr:rowOff>76200</xdr:rowOff>
    </xdr:to>
    <xdr:sp macro="" textlink="">
      <xdr:nvSpPr>
        <xdr:cNvPr id="1015723" name="AutoShape 250" descr="transparent">
          <a:extLst>
            <a:ext uri="{FF2B5EF4-FFF2-40B4-BE49-F238E27FC236}">
              <a16:creationId xmlns:a16="http://schemas.microsoft.com/office/drawing/2014/main" id="{00000000-0008-0000-0100-0000AB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2056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86</xdr:row>
      <xdr:rowOff>0</xdr:rowOff>
    </xdr:from>
    <xdr:to>
      <xdr:col>106</xdr:col>
      <xdr:colOff>609600</xdr:colOff>
      <xdr:row>86</xdr:row>
      <xdr:rowOff>76200</xdr:rowOff>
    </xdr:to>
    <xdr:sp macro="" textlink="">
      <xdr:nvSpPr>
        <xdr:cNvPr id="1015724" name="AutoShape 251" descr="transparent">
          <a:extLst>
            <a:ext uri="{FF2B5EF4-FFF2-40B4-BE49-F238E27FC236}">
              <a16:creationId xmlns:a16="http://schemas.microsoft.com/office/drawing/2014/main" id="{00000000-0008-0000-0100-0000AC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2056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86</xdr:row>
      <xdr:rowOff>0</xdr:rowOff>
    </xdr:from>
    <xdr:to>
      <xdr:col>106</xdr:col>
      <xdr:colOff>609600</xdr:colOff>
      <xdr:row>86</xdr:row>
      <xdr:rowOff>76200</xdr:rowOff>
    </xdr:to>
    <xdr:sp macro="" textlink="">
      <xdr:nvSpPr>
        <xdr:cNvPr id="1015725" name="AutoShape 252" descr="transparent">
          <a:extLst>
            <a:ext uri="{FF2B5EF4-FFF2-40B4-BE49-F238E27FC236}">
              <a16:creationId xmlns:a16="http://schemas.microsoft.com/office/drawing/2014/main" id="{00000000-0008-0000-0100-0000AD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52056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88</xdr:row>
      <xdr:rowOff>0</xdr:rowOff>
    </xdr:from>
    <xdr:to>
      <xdr:col>106</xdr:col>
      <xdr:colOff>609600</xdr:colOff>
      <xdr:row>88</xdr:row>
      <xdr:rowOff>76200</xdr:rowOff>
    </xdr:to>
    <xdr:sp macro="" textlink="">
      <xdr:nvSpPr>
        <xdr:cNvPr id="1015726" name="AutoShape 253" descr="transparent">
          <a:extLst>
            <a:ext uri="{FF2B5EF4-FFF2-40B4-BE49-F238E27FC236}">
              <a16:creationId xmlns:a16="http://schemas.microsoft.com/office/drawing/2014/main" id="{00000000-0008-0000-0100-0000AE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64534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88</xdr:row>
      <xdr:rowOff>0</xdr:rowOff>
    </xdr:from>
    <xdr:to>
      <xdr:col>106</xdr:col>
      <xdr:colOff>609600</xdr:colOff>
      <xdr:row>88</xdr:row>
      <xdr:rowOff>76200</xdr:rowOff>
    </xdr:to>
    <xdr:sp macro="" textlink="">
      <xdr:nvSpPr>
        <xdr:cNvPr id="1015727" name="AutoShape 254" descr="transparent">
          <a:extLst>
            <a:ext uri="{FF2B5EF4-FFF2-40B4-BE49-F238E27FC236}">
              <a16:creationId xmlns:a16="http://schemas.microsoft.com/office/drawing/2014/main" id="{00000000-0008-0000-0100-0000AF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64534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88</xdr:row>
      <xdr:rowOff>0</xdr:rowOff>
    </xdr:from>
    <xdr:to>
      <xdr:col>106</xdr:col>
      <xdr:colOff>609600</xdr:colOff>
      <xdr:row>88</xdr:row>
      <xdr:rowOff>76200</xdr:rowOff>
    </xdr:to>
    <xdr:sp macro="" textlink="">
      <xdr:nvSpPr>
        <xdr:cNvPr id="1015728" name="AutoShape 255" descr="transparent">
          <a:extLst>
            <a:ext uri="{FF2B5EF4-FFF2-40B4-BE49-F238E27FC236}">
              <a16:creationId xmlns:a16="http://schemas.microsoft.com/office/drawing/2014/main" id="{00000000-0008-0000-0100-0000B0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64534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90</xdr:row>
      <xdr:rowOff>0</xdr:rowOff>
    </xdr:from>
    <xdr:to>
      <xdr:col>106</xdr:col>
      <xdr:colOff>609600</xdr:colOff>
      <xdr:row>90</xdr:row>
      <xdr:rowOff>76200</xdr:rowOff>
    </xdr:to>
    <xdr:sp macro="" textlink="">
      <xdr:nvSpPr>
        <xdr:cNvPr id="1015729" name="AutoShape 256" descr="transparent">
          <a:extLst>
            <a:ext uri="{FF2B5EF4-FFF2-40B4-BE49-F238E27FC236}">
              <a16:creationId xmlns:a16="http://schemas.microsoft.com/office/drawing/2014/main" id="{00000000-0008-0000-0100-0000B1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75488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90</xdr:row>
      <xdr:rowOff>0</xdr:rowOff>
    </xdr:from>
    <xdr:to>
      <xdr:col>106</xdr:col>
      <xdr:colOff>609600</xdr:colOff>
      <xdr:row>90</xdr:row>
      <xdr:rowOff>76200</xdr:rowOff>
    </xdr:to>
    <xdr:sp macro="" textlink="">
      <xdr:nvSpPr>
        <xdr:cNvPr id="1015730" name="AutoShape 257" descr="transparent">
          <a:extLst>
            <a:ext uri="{FF2B5EF4-FFF2-40B4-BE49-F238E27FC236}">
              <a16:creationId xmlns:a16="http://schemas.microsoft.com/office/drawing/2014/main" id="{00000000-0008-0000-0100-0000B2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75488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90</xdr:row>
      <xdr:rowOff>0</xdr:rowOff>
    </xdr:from>
    <xdr:to>
      <xdr:col>106</xdr:col>
      <xdr:colOff>609600</xdr:colOff>
      <xdr:row>90</xdr:row>
      <xdr:rowOff>76200</xdr:rowOff>
    </xdr:to>
    <xdr:sp macro="" textlink="">
      <xdr:nvSpPr>
        <xdr:cNvPr id="1015731" name="AutoShape 258" descr="transparent">
          <a:extLst>
            <a:ext uri="{FF2B5EF4-FFF2-40B4-BE49-F238E27FC236}">
              <a16:creationId xmlns:a16="http://schemas.microsoft.com/office/drawing/2014/main" id="{00000000-0008-0000-0100-0000B3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75488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91</xdr:row>
      <xdr:rowOff>0</xdr:rowOff>
    </xdr:from>
    <xdr:to>
      <xdr:col>106</xdr:col>
      <xdr:colOff>609600</xdr:colOff>
      <xdr:row>91</xdr:row>
      <xdr:rowOff>76200</xdr:rowOff>
    </xdr:to>
    <xdr:sp macro="" textlink="">
      <xdr:nvSpPr>
        <xdr:cNvPr id="1015732" name="AutoShape 259" descr="transparent">
          <a:extLst>
            <a:ext uri="{FF2B5EF4-FFF2-40B4-BE49-F238E27FC236}">
              <a16:creationId xmlns:a16="http://schemas.microsoft.com/office/drawing/2014/main" id="{00000000-0008-0000-0100-0000B4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80441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91</xdr:row>
      <xdr:rowOff>0</xdr:rowOff>
    </xdr:from>
    <xdr:to>
      <xdr:col>106</xdr:col>
      <xdr:colOff>609600</xdr:colOff>
      <xdr:row>91</xdr:row>
      <xdr:rowOff>76200</xdr:rowOff>
    </xdr:to>
    <xdr:sp macro="" textlink="">
      <xdr:nvSpPr>
        <xdr:cNvPr id="1015733" name="AutoShape 260" descr="transparent">
          <a:extLst>
            <a:ext uri="{FF2B5EF4-FFF2-40B4-BE49-F238E27FC236}">
              <a16:creationId xmlns:a16="http://schemas.microsoft.com/office/drawing/2014/main" id="{00000000-0008-0000-0100-0000B5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80441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91</xdr:row>
      <xdr:rowOff>0</xdr:rowOff>
    </xdr:from>
    <xdr:to>
      <xdr:col>106</xdr:col>
      <xdr:colOff>609600</xdr:colOff>
      <xdr:row>91</xdr:row>
      <xdr:rowOff>76200</xdr:rowOff>
    </xdr:to>
    <xdr:sp macro="" textlink="">
      <xdr:nvSpPr>
        <xdr:cNvPr id="1015734" name="AutoShape 261" descr="transparent">
          <a:extLst>
            <a:ext uri="{FF2B5EF4-FFF2-40B4-BE49-F238E27FC236}">
              <a16:creationId xmlns:a16="http://schemas.microsoft.com/office/drawing/2014/main" id="{00000000-0008-0000-0100-0000B6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80441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191</xdr:row>
      <xdr:rowOff>0</xdr:rowOff>
    </xdr:from>
    <xdr:to>
      <xdr:col>106</xdr:col>
      <xdr:colOff>609600</xdr:colOff>
      <xdr:row>191</xdr:row>
      <xdr:rowOff>76200</xdr:rowOff>
    </xdr:to>
    <xdr:sp macro="" textlink="">
      <xdr:nvSpPr>
        <xdr:cNvPr id="1015735" name="AutoShape 262" descr="transparent">
          <a:extLst>
            <a:ext uri="{FF2B5EF4-FFF2-40B4-BE49-F238E27FC236}">
              <a16:creationId xmlns:a16="http://schemas.microsoft.com/office/drawing/2014/main" id="{00000000-0008-0000-0100-0000B7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979265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191</xdr:row>
      <xdr:rowOff>0</xdr:rowOff>
    </xdr:from>
    <xdr:to>
      <xdr:col>106</xdr:col>
      <xdr:colOff>609600</xdr:colOff>
      <xdr:row>191</xdr:row>
      <xdr:rowOff>76200</xdr:rowOff>
    </xdr:to>
    <xdr:sp macro="" textlink="">
      <xdr:nvSpPr>
        <xdr:cNvPr id="1015736" name="AutoShape 263" descr="transparent">
          <a:extLst>
            <a:ext uri="{FF2B5EF4-FFF2-40B4-BE49-F238E27FC236}">
              <a16:creationId xmlns:a16="http://schemas.microsoft.com/office/drawing/2014/main" id="{00000000-0008-0000-0100-0000B8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979265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191</xdr:row>
      <xdr:rowOff>0</xdr:rowOff>
    </xdr:from>
    <xdr:to>
      <xdr:col>106</xdr:col>
      <xdr:colOff>609600</xdr:colOff>
      <xdr:row>191</xdr:row>
      <xdr:rowOff>76200</xdr:rowOff>
    </xdr:to>
    <xdr:sp macro="" textlink="">
      <xdr:nvSpPr>
        <xdr:cNvPr id="1015737" name="AutoShape 264" descr="transparent">
          <a:extLst>
            <a:ext uri="{FF2B5EF4-FFF2-40B4-BE49-F238E27FC236}">
              <a16:creationId xmlns:a16="http://schemas.microsoft.com/office/drawing/2014/main" id="{00000000-0008-0000-0100-0000B9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9792652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93</xdr:row>
      <xdr:rowOff>0</xdr:rowOff>
    </xdr:from>
    <xdr:to>
      <xdr:col>106</xdr:col>
      <xdr:colOff>609600</xdr:colOff>
      <xdr:row>93</xdr:row>
      <xdr:rowOff>76200</xdr:rowOff>
    </xdr:to>
    <xdr:sp macro="" textlink="">
      <xdr:nvSpPr>
        <xdr:cNvPr id="1015738" name="AutoShape 265" descr="transparent">
          <a:extLst>
            <a:ext uri="{FF2B5EF4-FFF2-40B4-BE49-F238E27FC236}">
              <a16:creationId xmlns:a16="http://schemas.microsoft.com/office/drawing/2014/main" id="{00000000-0008-0000-0100-0000BA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91871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93</xdr:row>
      <xdr:rowOff>0</xdr:rowOff>
    </xdr:from>
    <xdr:to>
      <xdr:col>106</xdr:col>
      <xdr:colOff>609600</xdr:colOff>
      <xdr:row>93</xdr:row>
      <xdr:rowOff>76200</xdr:rowOff>
    </xdr:to>
    <xdr:sp macro="" textlink="">
      <xdr:nvSpPr>
        <xdr:cNvPr id="1015739" name="AutoShape 266" descr="transparent">
          <a:extLst>
            <a:ext uri="{FF2B5EF4-FFF2-40B4-BE49-F238E27FC236}">
              <a16:creationId xmlns:a16="http://schemas.microsoft.com/office/drawing/2014/main" id="{00000000-0008-0000-0100-0000BB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91871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93</xdr:row>
      <xdr:rowOff>0</xdr:rowOff>
    </xdr:from>
    <xdr:to>
      <xdr:col>106</xdr:col>
      <xdr:colOff>609600</xdr:colOff>
      <xdr:row>93</xdr:row>
      <xdr:rowOff>76200</xdr:rowOff>
    </xdr:to>
    <xdr:sp macro="" textlink="">
      <xdr:nvSpPr>
        <xdr:cNvPr id="1015740" name="AutoShape 267" descr="transparent">
          <a:extLst>
            <a:ext uri="{FF2B5EF4-FFF2-40B4-BE49-F238E27FC236}">
              <a16:creationId xmlns:a16="http://schemas.microsoft.com/office/drawing/2014/main" id="{00000000-0008-0000-0100-0000BC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918710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94</xdr:row>
      <xdr:rowOff>0</xdr:rowOff>
    </xdr:from>
    <xdr:to>
      <xdr:col>106</xdr:col>
      <xdr:colOff>609600</xdr:colOff>
      <xdr:row>94</xdr:row>
      <xdr:rowOff>76200</xdr:rowOff>
    </xdr:to>
    <xdr:sp macro="" textlink="">
      <xdr:nvSpPr>
        <xdr:cNvPr id="1015741" name="AutoShape 268" descr="transparent">
          <a:extLst>
            <a:ext uri="{FF2B5EF4-FFF2-40B4-BE49-F238E27FC236}">
              <a16:creationId xmlns:a16="http://schemas.microsoft.com/office/drawing/2014/main" id="{00000000-0008-0000-0100-0000BD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99776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94</xdr:row>
      <xdr:rowOff>0</xdr:rowOff>
    </xdr:from>
    <xdr:to>
      <xdr:col>106</xdr:col>
      <xdr:colOff>609600</xdr:colOff>
      <xdr:row>94</xdr:row>
      <xdr:rowOff>76200</xdr:rowOff>
    </xdr:to>
    <xdr:sp macro="" textlink="">
      <xdr:nvSpPr>
        <xdr:cNvPr id="1015742" name="AutoShape 269" descr="transparent">
          <a:extLst>
            <a:ext uri="{FF2B5EF4-FFF2-40B4-BE49-F238E27FC236}">
              <a16:creationId xmlns:a16="http://schemas.microsoft.com/office/drawing/2014/main" id="{00000000-0008-0000-0100-0000BE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99776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106</xdr:col>
      <xdr:colOff>0</xdr:colOff>
      <xdr:row>94</xdr:row>
      <xdr:rowOff>0</xdr:rowOff>
    </xdr:from>
    <xdr:to>
      <xdr:col>106</xdr:col>
      <xdr:colOff>609600</xdr:colOff>
      <xdr:row>94</xdr:row>
      <xdr:rowOff>76200</xdr:rowOff>
    </xdr:to>
    <xdr:sp macro="" textlink="">
      <xdr:nvSpPr>
        <xdr:cNvPr id="1015743" name="AutoShape 270" descr="transparent">
          <a:extLst>
            <a:ext uri="{FF2B5EF4-FFF2-40B4-BE49-F238E27FC236}">
              <a16:creationId xmlns:a16="http://schemas.microsoft.com/office/drawing/2014/main" id="{00000000-0008-0000-0100-0000BF7F0F00}"/>
            </a:ext>
          </a:extLst>
        </xdr:cNvPr>
        <xdr:cNvSpPr>
          <a:spLocks noChangeAspect="1" noChangeArrowheads="1"/>
        </xdr:cNvSpPr>
      </xdr:nvSpPr>
      <xdr:spPr bwMode="auto">
        <a:xfrm>
          <a:off x="42710100" y="49977675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oddservices@aol.com" TargetMode="External"/><Relationship Id="rId13" Type="http://schemas.openxmlformats.org/officeDocument/2006/relationships/hyperlink" Target="mailto:rtodd1973@hotmail.co.uk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toddm1@nationwide.com" TargetMode="External"/><Relationship Id="rId7" Type="http://schemas.openxmlformats.org/officeDocument/2006/relationships/hyperlink" Target="mailto:gillie.t@primowireless.co.nz" TargetMode="External"/><Relationship Id="rId12" Type="http://schemas.openxmlformats.org/officeDocument/2006/relationships/hyperlink" Target="mailto:KMF@uri.edu" TargetMode="External"/><Relationship Id="rId17" Type="http://schemas.openxmlformats.org/officeDocument/2006/relationships/hyperlink" Target="mailto:yesmojotodd@aol.com" TargetMode="External"/><Relationship Id="rId2" Type="http://schemas.openxmlformats.org/officeDocument/2006/relationships/hyperlink" Target="mailto:erntd1264@aol.com,erntd1264@aol.com" TargetMode="External"/><Relationship Id="rId16" Type="http://schemas.openxmlformats.org/officeDocument/2006/relationships/hyperlink" Target="../../AppData/Roaming/AppData/Roaming/Downloads/Todd_YDNA_Results_Classic_20121013.xml" TargetMode="External"/><Relationship Id="rId1" Type="http://schemas.openxmlformats.org/officeDocument/2006/relationships/hyperlink" Target="mailto:imacutegal@aol.com" TargetMode="External"/><Relationship Id="rId6" Type="http://schemas.openxmlformats.org/officeDocument/2006/relationships/hyperlink" Target="http://www.familytreedna.com/ftLogin.asp?kit=22368&amp;code=P1256" TargetMode="External"/><Relationship Id="rId11" Type="http://schemas.openxmlformats.org/officeDocument/2006/relationships/hyperlink" Target="mailto:wiliamtoddjr@bellsouth.net" TargetMode="External"/><Relationship Id="rId5" Type="http://schemas.openxmlformats.org/officeDocument/2006/relationships/hyperlink" Target="mailto:douginme@" TargetMode="External"/><Relationship Id="rId15" Type="http://schemas.openxmlformats.org/officeDocument/2006/relationships/hyperlink" Target="mailto:proftodd@yahoo.com" TargetMode="External"/><Relationship Id="rId10" Type="http://schemas.openxmlformats.org/officeDocument/2006/relationships/hyperlink" Target="mailto:todd973@btinternet.com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mailto:scallen@hotmail.com" TargetMode="External"/><Relationship Id="rId9" Type="http://schemas.openxmlformats.org/officeDocument/2006/relationships/hyperlink" Target="mailto:todd973@btinternet.com" TargetMode="External"/><Relationship Id="rId14" Type="http://schemas.openxmlformats.org/officeDocument/2006/relationships/hyperlink" Target="mailto:actodd@carollo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toddservices@aol.com" TargetMode="External"/><Relationship Id="rId13" Type="http://schemas.openxmlformats.org/officeDocument/2006/relationships/hyperlink" Target="mailto:rtodd1973@hotmail.co.uk" TargetMode="External"/><Relationship Id="rId18" Type="http://schemas.openxmlformats.org/officeDocument/2006/relationships/hyperlink" Target="../../AppData/Roaming/AppData/Roaming/Downloads/Todd_YDNA_Results_Classic_20121013.xml" TargetMode="External"/><Relationship Id="rId3" Type="http://schemas.openxmlformats.org/officeDocument/2006/relationships/hyperlink" Target="mailto:toddm1@nationwide.com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mailto:gillie.t@primowireless.co.nz" TargetMode="External"/><Relationship Id="rId12" Type="http://schemas.openxmlformats.org/officeDocument/2006/relationships/hyperlink" Target="mailto:KMF@uri.edu" TargetMode="External"/><Relationship Id="rId17" Type="http://schemas.openxmlformats.org/officeDocument/2006/relationships/hyperlink" Target="mailto:yesmojotodd@aol.com" TargetMode="External"/><Relationship Id="rId2" Type="http://schemas.openxmlformats.org/officeDocument/2006/relationships/hyperlink" Target="mailto:erntd1264@aol.com,erntd1264@aol.com" TargetMode="External"/><Relationship Id="rId16" Type="http://schemas.openxmlformats.org/officeDocument/2006/relationships/hyperlink" Target="../../AppData/Roaming/AppData/Roaming/Downloads/Todd_YDNA_Results_Classic_20121013.xml" TargetMode="External"/><Relationship Id="rId20" Type="http://schemas.openxmlformats.org/officeDocument/2006/relationships/hyperlink" Target="mailto:pdtodd93@hotmail.com" TargetMode="External"/><Relationship Id="rId1" Type="http://schemas.openxmlformats.org/officeDocument/2006/relationships/hyperlink" Target="mailto:imacutegal@aol.com" TargetMode="External"/><Relationship Id="rId6" Type="http://schemas.openxmlformats.org/officeDocument/2006/relationships/hyperlink" Target="http://www.familytreedna.com/ftLogin.asp?kit=22368&amp;code=P1256" TargetMode="External"/><Relationship Id="rId11" Type="http://schemas.openxmlformats.org/officeDocument/2006/relationships/hyperlink" Target="mailto:wiliamtoddjr@bellsouth.net" TargetMode="External"/><Relationship Id="rId5" Type="http://schemas.openxmlformats.org/officeDocument/2006/relationships/hyperlink" Target="mailto:douginme@" TargetMode="External"/><Relationship Id="rId15" Type="http://schemas.openxmlformats.org/officeDocument/2006/relationships/hyperlink" Target="mailto:proftodd@yahoo.com" TargetMode="External"/><Relationship Id="rId10" Type="http://schemas.openxmlformats.org/officeDocument/2006/relationships/hyperlink" Target="mailto:todd973@btinternet.com" TargetMode="External"/><Relationship Id="rId19" Type="http://schemas.openxmlformats.org/officeDocument/2006/relationships/hyperlink" Target="../../AppData/Roaming/AppData/Roaming/Downloads/Todd_YDNA_Results_Classic_20121013.xml" TargetMode="External"/><Relationship Id="rId4" Type="http://schemas.openxmlformats.org/officeDocument/2006/relationships/hyperlink" Target="mailto:scallen@hotmail.com" TargetMode="External"/><Relationship Id="rId9" Type="http://schemas.openxmlformats.org/officeDocument/2006/relationships/hyperlink" Target="mailto:todd973@btinternet.com" TargetMode="External"/><Relationship Id="rId14" Type="http://schemas.openxmlformats.org/officeDocument/2006/relationships/hyperlink" Target="mailto:actodd@carollo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..\..\x%20Todd%20DNA%20Project%20Contacts%20more%20complete.doc" TargetMode="External"/><Relationship Id="rId2" Type="http://schemas.openxmlformats.org/officeDocument/2006/relationships/hyperlink" Target="http://freepages.genealogy.rootsweb.ancestry.com/~cherietree/ToddFamily/todddnaprojecttrees.htm" TargetMode="External"/><Relationship Id="rId1" Type="http://schemas.openxmlformats.org/officeDocument/2006/relationships/hyperlink" Target="http://freepages.genealogy.rootsweb.ancestry.com/~cherietree/ToddFamily/todddnaprojecttrees.htm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02"/>
  <sheetViews>
    <sheetView topLeftCell="A269" workbookViewId="0">
      <selection activeCell="A274" sqref="A274"/>
    </sheetView>
  </sheetViews>
  <sheetFormatPr defaultRowHeight="12.75" x14ac:dyDescent="0.2"/>
  <cols>
    <col min="1" max="1" width="2.140625" style="576" customWidth="1"/>
    <col min="2" max="2" width="9.140625" style="577"/>
    <col min="3" max="3" width="10.140625" style="578" customWidth="1"/>
    <col min="4" max="4" width="26" style="579" customWidth="1"/>
    <col min="5" max="5" width="22.140625" style="580" customWidth="1"/>
    <col min="6" max="6" width="22.140625" style="581" customWidth="1"/>
    <col min="7" max="8" width="9.140625" style="580"/>
    <col min="9" max="10" width="22.140625" style="582" customWidth="1"/>
    <col min="11" max="14" width="6.140625" style="583" customWidth="1"/>
    <col min="15" max="15" width="6.140625" style="582" customWidth="1"/>
    <col min="16" max="19" width="3.7109375" style="576" customWidth="1"/>
    <col min="20" max="20" width="3.7109375" style="577" customWidth="1"/>
    <col min="21" max="21" width="3.7109375" style="791" customWidth="1"/>
    <col min="22" max="26" width="3.7109375" style="576" customWidth="1"/>
    <col min="27" max="27" width="3.7109375" style="791" customWidth="1"/>
    <col min="28" max="35" width="3.7109375" style="576" customWidth="1"/>
    <col min="36" max="36" width="3.7109375" style="585" customWidth="1"/>
    <col min="37" max="42" width="3.7109375" style="576" customWidth="1"/>
    <col min="43" max="43" width="3.7109375" style="791" customWidth="1"/>
    <col min="44" max="44" width="3.7109375" style="576" customWidth="1"/>
    <col min="45" max="45" width="3.7109375" style="580" customWidth="1"/>
    <col min="46" max="46" width="5.28515625" style="576" customWidth="1"/>
    <col min="47" max="47" width="5.42578125" style="576" customWidth="1"/>
    <col min="48" max="51" width="3.7109375" style="576" customWidth="1"/>
    <col min="52" max="52" width="5.140625" style="576" customWidth="1"/>
    <col min="53" max="53" width="5" style="576" customWidth="1"/>
    <col min="54" max="54" width="3.7109375" style="576" customWidth="1"/>
    <col min="55" max="55" width="3.7109375" style="791" customWidth="1"/>
    <col min="56" max="84" width="5.7109375" style="576" customWidth="1"/>
    <col min="85" max="85" width="5.7109375" style="586" customWidth="1"/>
    <col min="86" max="93" width="5.7109375" style="587" customWidth="1"/>
    <col min="94" max="94" width="6.140625" style="580" customWidth="1"/>
    <col min="95" max="98" width="6.140625" style="576" customWidth="1"/>
    <col min="99" max="99" width="6.140625" style="580" customWidth="1"/>
    <col min="100" max="105" width="6.140625" style="576" customWidth="1"/>
    <col min="106" max="106" width="10.140625" style="578" customWidth="1"/>
    <col min="107" max="107" width="26" style="579" customWidth="1"/>
    <col min="108" max="108" width="22.140625" style="580" customWidth="1"/>
    <col min="109" max="16384" width="9.140625" style="576"/>
  </cols>
  <sheetData>
    <row r="1" spans="1:256" x14ac:dyDescent="0.2">
      <c r="A1" s="576">
        <v>0</v>
      </c>
      <c r="B1" s="595">
        <v>0</v>
      </c>
      <c r="C1" s="578">
        <v>0</v>
      </c>
      <c r="D1" s="1180">
        <v>0</v>
      </c>
      <c r="E1" s="1202">
        <v>0</v>
      </c>
      <c r="F1" s="1217">
        <v>0</v>
      </c>
      <c r="G1" s="1223">
        <v>0</v>
      </c>
      <c r="H1" s="1223"/>
      <c r="I1" s="1244">
        <v>0</v>
      </c>
      <c r="J1" s="1244"/>
      <c r="K1" s="1271"/>
      <c r="L1" s="1271"/>
      <c r="M1" s="1271"/>
      <c r="N1" s="1271"/>
      <c r="O1" s="1244"/>
      <c r="P1" s="588">
        <v>9</v>
      </c>
      <c r="Q1" s="588">
        <v>9</v>
      </c>
      <c r="R1" s="588">
        <v>9</v>
      </c>
      <c r="S1" s="782">
        <v>9</v>
      </c>
      <c r="T1" s="1031">
        <v>8</v>
      </c>
      <c r="U1" s="1428">
        <v>8</v>
      </c>
      <c r="V1" s="1457">
        <v>2</v>
      </c>
      <c r="W1" s="1457">
        <v>8</v>
      </c>
      <c r="X1" s="1457">
        <v>3</v>
      </c>
      <c r="Y1" s="1457">
        <v>8</v>
      </c>
      <c r="Z1" s="1457">
        <v>9</v>
      </c>
      <c r="AA1" s="636">
        <v>8</v>
      </c>
      <c r="AB1" s="1513">
        <v>5</v>
      </c>
      <c r="AC1" s="1457">
        <v>5</v>
      </c>
      <c r="AD1" s="1457">
        <v>5</v>
      </c>
      <c r="AE1" s="1457">
        <v>5</v>
      </c>
      <c r="AF1" s="1457">
        <v>5</v>
      </c>
      <c r="AG1" s="1457">
        <v>4</v>
      </c>
      <c r="AH1" s="1457">
        <v>3</v>
      </c>
      <c r="AI1" s="1457">
        <v>4</v>
      </c>
      <c r="AJ1" s="637">
        <v>4</v>
      </c>
      <c r="AK1" s="1457">
        <v>6</v>
      </c>
      <c r="AL1" s="1457">
        <v>6</v>
      </c>
      <c r="AM1" s="1457">
        <v>6</v>
      </c>
      <c r="AN1" s="1457">
        <v>6</v>
      </c>
      <c r="AO1" s="1457">
        <v>6</v>
      </c>
      <c r="AP1" s="1457">
        <v>6</v>
      </c>
      <c r="AQ1" s="636">
        <v>6</v>
      </c>
      <c r="AR1" s="621"/>
      <c r="AS1" s="1513" t="s">
        <v>8</v>
      </c>
      <c r="AT1" s="1513" t="s">
        <v>4</v>
      </c>
      <c r="AU1" s="1513" t="s">
        <v>4</v>
      </c>
      <c r="AV1" s="1513">
        <v>5</v>
      </c>
      <c r="AW1" s="1643" t="s">
        <v>430</v>
      </c>
      <c r="AX1" s="1513">
        <v>7</v>
      </c>
      <c r="AY1" s="1513">
        <v>7</v>
      </c>
      <c r="AZ1" s="1513" t="s">
        <v>7</v>
      </c>
      <c r="BA1" s="1513" t="s">
        <v>7</v>
      </c>
      <c r="BB1" s="1513">
        <v>4</v>
      </c>
      <c r="BC1" s="638">
        <v>3</v>
      </c>
      <c r="BD1" s="782">
        <v>3</v>
      </c>
      <c r="BE1" s="782">
        <v>7</v>
      </c>
      <c r="BF1" s="782">
        <v>9</v>
      </c>
      <c r="BG1" s="782">
        <v>9</v>
      </c>
      <c r="BH1" s="782">
        <v>9</v>
      </c>
      <c r="BI1" s="782">
        <v>3</v>
      </c>
      <c r="BJ1" s="782">
        <v>4</v>
      </c>
      <c r="BK1" s="782">
        <v>7</v>
      </c>
      <c r="BL1" s="1673" t="s">
        <v>430</v>
      </c>
      <c r="BM1" s="1457">
        <v>1</v>
      </c>
      <c r="BN1" s="1675">
        <v>2</v>
      </c>
      <c r="BO1" s="782">
        <v>1</v>
      </c>
      <c r="BP1" s="782">
        <v>1</v>
      </c>
      <c r="BQ1" s="782">
        <v>5</v>
      </c>
      <c r="BR1" s="782">
        <v>9</v>
      </c>
      <c r="BS1" s="782">
        <v>3</v>
      </c>
      <c r="BT1" s="782">
        <v>9</v>
      </c>
      <c r="BU1" s="782">
        <v>3</v>
      </c>
      <c r="BV1" s="1673">
        <v>5</v>
      </c>
      <c r="BW1" s="782">
        <v>4</v>
      </c>
      <c r="BX1" s="782">
        <v>8</v>
      </c>
      <c r="BY1" s="782">
        <v>2</v>
      </c>
      <c r="BZ1" s="782">
        <v>4</v>
      </c>
      <c r="CA1" s="782">
        <v>1</v>
      </c>
      <c r="CB1" s="782">
        <v>6</v>
      </c>
      <c r="CC1" s="782">
        <v>8</v>
      </c>
      <c r="CD1" s="782">
        <v>7</v>
      </c>
      <c r="CE1" s="782">
        <v>4</v>
      </c>
      <c r="CF1" s="782">
        <v>9</v>
      </c>
      <c r="CG1" s="1684">
        <v>6</v>
      </c>
      <c r="CH1" s="1694">
        <v>6</v>
      </c>
      <c r="CI1" s="1694">
        <v>5</v>
      </c>
      <c r="CJ1" s="1694">
        <v>4</v>
      </c>
      <c r="CK1" s="1694" t="s">
        <v>8</v>
      </c>
      <c r="CL1" s="1694">
        <v>6</v>
      </c>
      <c r="CM1" s="1694">
        <v>4</v>
      </c>
      <c r="CN1" s="1694" t="s">
        <v>8</v>
      </c>
      <c r="CO1" s="1694" t="s">
        <v>8</v>
      </c>
      <c r="CQ1" s="1699">
        <v>4</v>
      </c>
      <c r="CR1" s="1699">
        <v>4</v>
      </c>
      <c r="CS1" s="1699">
        <v>4</v>
      </c>
      <c r="CT1" s="1699">
        <v>4</v>
      </c>
      <c r="CU1" s="1699">
        <v>5</v>
      </c>
      <c r="CV1" s="1699">
        <v>6</v>
      </c>
      <c r="CW1" s="1699">
        <v>6</v>
      </c>
      <c r="CX1" s="1699">
        <v>6</v>
      </c>
      <c r="CY1" s="1699" t="s">
        <v>8</v>
      </c>
      <c r="CZ1" s="1699" t="s">
        <v>8</v>
      </c>
      <c r="DA1" s="1699" t="s">
        <v>8</v>
      </c>
      <c r="DB1" s="578">
        <v>0</v>
      </c>
      <c r="DC1" s="1180">
        <v>0</v>
      </c>
      <c r="DD1" s="1202">
        <v>0</v>
      </c>
    </row>
    <row r="2" spans="1:256" s="588" customFormat="1" ht="48" customHeight="1" x14ac:dyDescent="0.2">
      <c r="A2" s="576">
        <v>0</v>
      </c>
      <c r="B2" s="595">
        <v>0</v>
      </c>
      <c r="C2" s="578">
        <v>0</v>
      </c>
      <c r="D2" s="576"/>
      <c r="E2" s="576"/>
      <c r="F2" s="576"/>
      <c r="G2" s="1223">
        <v>0</v>
      </c>
      <c r="H2" s="1223"/>
      <c r="I2" s="1244">
        <v>0</v>
      </c>
      <c r="J2" s="1244"/>
      <c r="K2" s="1271"/>
      <c r="L2" s="1271"/>
      <c r="M2" s="1271"/>
      <c r="N2" s="1271"/>
      <c r="O2" s="634"/>
      <c r="P2" s="588">
        <v>3</v>
      </c>
      <c r="Q2" s="588" t="s">
        <v>430</v>
      </c>
      <c r="R2" s="588">
        <v>0</v>
      </c>
      <c r="S2" s="1031">
        <v>1</v>
      </c>
      <c r="T2" s="1031">
        <v>5</v>
      </c>
      <c r="U2" s="1428">
        <v>5</v>
      </c>
      <c r="V2" s="1457">
        <v>6</v>
      </c>
      <c r="W2" s="1457">
        <v>8</v>
      </c>
      <c r="X2" s="1457">
        <v>9</v>
      </c>
      <c r="Y2" s="1457">
        <v>9</v>
      </c>
      <c r="Z2" s="1457">
        <v>2</v>
      </c>
      <c r="AA2" s="636">
        <v>9</v>
      </c>
      <c r="AB2" s="1513">
        <v>8</v>
      </c>
      <c r="AC2" s="1457">
        <v>9</v>
      </c>
      <c r="AD2" s="1457">
        <v>9</v>
      </c>
      <c r="AE2" s="1457">
        <v>5</v>
      </c>
      <c r="AF2" s="1457">
        <v>4</v>
      </c>
      <c r="AG2" s="1457">
        <v>7</v>
      </c>
      <c r="AH2" s="1457">
        <v>7</v>
      </c>
      <c r="AI2" s="1457">
        <v>8</v>
      </c>
      <c r="AJ2" s="637">
        <v>9</v>
      </c>
      <c r="AK2" s="1457">
        <v>4</v>
      </c>
      <c r="AL2" s="1457">
        <v>4</v>
      </c>
      <c r="AM2" s="1457">
        <v>4</v>
      </c>
      <c r="AN2" s="1457">
        <v>4</v>
      </c>
      <c r="AO2" s="1457">
        <v>4</v>
      </c>
      <c r="AP2" s="1457">
        <v>4</v>
      </c>
      <c r="AQ2" s="636">
        <v>4</v>
      </c>
      <c r="AR2" s="591"/>
      <c r="AS2" s="1513" t="s">
        <v>10</v>
      </c>
      <c r="AT2" s="1513" t="s">
        <v>8</v>
      </c>
      <c r="AU2" s="639" t="s">
        <v>8</v>
      </c>
      <c r="AV2" s="1513">
        <v>6</v>
      </c>
      <c r="AW2" s="1513">
        <v>7</v>
      </c>
      <c r="AX2" s="1513">
        <v>6</v>
      </c>
      <c r="AY2" s="1643" t="s">
        <v>430</v>
      </c>
      <c r="AZ2" s="1513" t="s">
        <v>6</v>
      </c>
      <c r="BA2" s="1513" t="s">
        <v>6</v>
      </c>
      <c r="BB2" s="1513">
        <v>2</v>
      </c>
      <c r="BC2" s="638">
        <v>8</v>
      </c>
      <c r="BD2" s="782">
        <v>1</v>
      </c>
      <c r="BE2" s="782">
        <v>8</v>
      </c>
      <c r="BF2" s="782">
        <v>5</v>
      </c>
      <c r="BG2" s="782">
        <v>5</v>
      </c>
      <c r="BH2" s="1673" t="s">
        <v>430</v>
      </c>
      <c r="BI2" s="782">
        <v>7</v>
      </c>
      <c r="BJ2" s="782">
        <v>1</v>
      </c>
      <c r="BK2" s="782">
        <v>2</v>
      </c>
      <c r="BL2" s="782">
        <v>6</v>
      </c>
      <c r="BM2" s="1457">
        <v>1</v>
      </c>
      <c r="BN2" s="1675">
        <v>5</v>
      </c>
      <c r="BO2" s="782">
        <v>3</v>
      </c>
      <c r="BP2" s="782">
        <v>3</v>
      </c>
      <c r="BQ2" s="782">
        <v>7</v>
      </c>
      <c r="BR2" s="782">
        <v>4</v>
      </c>
      <c r="BS2" s="782">
        <v>6</v>
      </c>
      <c r="BT2" s="1673" t="s">
        <v>430</v>
      </c>
      <c r="BU2" s="782">
        <v>4</v>
      </c>
      <c r="BV2" s="1673" t="s">
        <v>430</v>
      </c>
      <c r="BW2" s="782">
        <v>4</v>
      </c>
      <c r="BX2" s="782">
        <v>1</v>
      </c>
      <c r="BY2" s="1673" t="s">
        <v>430</v>
      </c>
      <c r="BZ2" s="782">
        <v>6</v>
      </c>
      <c r="CA2" s="782">
        <v>7</v>
      </c>
      <c r="CB2" s="782">
        <v>8</v>
      </c>
      <c r="CC2" s="782">
        <v>7</v>
      </c>
      <c r="CD2" s="782">
        <v>1</v>
      </c>
      <c r="CE2" s="782">
        <v>0</v>
      </c>
      <c r="CF2" s="782">
        <v>2</v>
      </c>
      <c r="CG2" s="1684">
        <v>5</v>
      </c>
      <c r="CH2" s="593">
        <v>2</v>
      </c>
      <c r="CI2" s="593">
        <v>2</v>
      </c>
      <c r="CJ2" s="593">
        <v>5</v>
      </c>
      <c r="CK2" s="593" t="s">
        <v>10</v>
      </c>
      <c r="CL2" s="593">
        <v>3</v>
      </c>
      <c r="CM2" s="593">
        <v>1</v>
      </c>
      <c r="CN2" s="593" t="s">
        <v>10</v>
      </c>
      <c r="CO2" s="593" t="s">
        <v>10</v>
      </c>
      <c r="CP2" s="580"/>
      <c r="CQ2" s="594">
        <v>1</v>
      </c>
      <c r="CR2" s="594">
        <v>4</v>
      </c>
      <c r="CS2" s="594">
        <v>5</v>
      </c>
      <c r="CT2" s="594">
        <v>6</v>
      </c>
      <c r="CU2" s="594">
        <v>2</v>
      </c>
      <c r="CV2" s="594">
        <v>1</v>
      </c>
      <c r="CW2" s="594">
        <v>2</v>
      </c>
      <c r="CX2" s="594">
        <v>3</v>
      </c>
      <c r="CY2" s="594" t="s">
        <v>10</v>
      </c>
      <c r="CZ2" s="594" t="s">
        <v>10</v>
      </c>
      <c r="DA2" s="594" t="s">
        <v>10</v>
      </c>
      <c r="DB2" s="578">
        <v>0</v>
      </c>
      <c r="DC2" s="576"/>
      <c r="DD2" s="576"/>
      <c r="DE2" s="576"/>
      <c r="DF2" s="576"/>
      <c r="DG2" s="576"/>
      <c r="DH2" s="576"/>
      <c r="DI2" s="576"/>
      <c r="DJ2" s="576"/>
      <c r="DK2" s="576"/>
      <c r="DL2" s="576"/>
      <c r="DM2" s="576"/>
      <c r="DN2" s="576"/>
      <c r="DO2" s="576"/>
      <c r="DP2" s="576"/>
      <c r="DQ2" s="576"/>
      <c r="DR2" s="576"/>
      <c r="DS2" s="576"/>
      <c r="DT2" s="576"/>
      <c r="DU2" s="576"/>
      <c r="DV2" s="576"/>
      <c r="DW2" s="576"/>
      <c r="DX2" s="576"/>
      <c r="DY2" s="576"/>
      <c r="DZ2" s="576"/>
      <c r="EA2" s="576"/>
      <c r="EB2" s="576"/>
      <c r="EC2" s="576"/>
      <c r="ED2" s="576"/>
      <c r="EE2" s="576"/>
      <c r="EF2" s="576"/>
      <c r="EG2" s="576"/>
      <c r="EH2" s="576"/>
      <c r="EI2" s="576"/>
      <c r="EJ2" s="576"/>
      <c r="EK2" s="576"/>
      <c r="EL2" s="576"/>
      <c r="EM2" s="576"/>
      <c r="EN2" s="576"/>
      <c r="EO2" s="576"/>
      <c r="EP2" s="576"/>
      <c r="EQ2" s="576"/>
      <c r="ER2" s="576"/>
      <c r="ES2" s="576"/>
      <c r="ET2" s="576"/>
      <c r="EU2" s="576"/>
      <c r="EV2" s="576"/>
      <c r="EW2" s="576"/>
      <c r="EX2" s="576"/>
      <c r="EY2" s="576"/>
      <c r="EZ2" s="576"/>
      <c r="FA2" s="576"/>
      <c r="FB2" s="576"/>
      <c r="FC2" s="576"/>
      <c r="FD2" s="576"/>
      <c r="FE2" s="576"/>
      <c r="FF2" s="576"/>
      <c r="FG2" s="576"/>
      <c r="FH2" s="576"/>
      <c r="FI2" s="576"/>
      <c r="FJ2" s="576"/>
      <c r="FK2" s="576"/>
      <c r="FL2" s="576"/>
      <c r="FM2" s="576"/>
      <c r="FN2" s="576"/>
      <c r="FO2" s="576"/>
      <c r="FP2" s="576"/>
      <c r="FQ2" s="576"/>
      <c r="FR2" s="576"/>
      <c r="FS2" s="576"/>
      <c r="FT2" s="576"/>
      <c r="FU2" s="576"/>
      <c r="FV2" s="576"/>
      <c r="FW2" s="576"/>
      <c r="FX2" s="576"/>
      <c r="FY2" s="576"/>
      <c r="FZ2" s="576"/>
      <c r="GA2" s="576"/>
      <c r="GB2" s="576"/>
      <c r="GC2" s="576"/>
      <c r="GD2" s="576"/>
      <c r="GE2" s="576"/>
      <c r="GF2" s="576"/>
      <c r="GG2" s="576"/>
      <c r="GH2" s="576"/>
      <c r="GI2" s="576"/>
      <c r="GJ2" s="576"/>
      <c r="GK2" s="576"/>
      <c r="GL2" s="576"/>
      <c r="GM2" s="576"/>
      <c r="GN2" s="576"/>
      <c r="GO2" s="576"/>
      <c r="GP2" s="576"/>
      <c r="GQ2" s="576"/>
      <c r="GR2" s="576"/>
      <c r="GS2" s="576"/>
      <c r="GT2" s="576"/>
      <c r="GU2" s="576"/>
      <c r="GV2" s="576"/>
      <c r="GW2" s="576"/>
      <c r="GX2" s="576"/>
      <c r="GY2" s="576"/>
      <c r="GZ2" s="576"/>
      <c r="HA2" s="576"/>
      <c r="HB2" s="576"/>
      <c r="HC2" s="576"/>
      <c r="HD2" s="576"/>
      <c r="HE2" s="576"/>
      <c r="HF2" s="576"/>
      <c r="HG2" s="576"/>
      <c r="HH2" s="576"/>
      <c r="HI2" s="576"/>
      <c r="HJ2" s="576"/>
      <c r="HK2" s="576"/>
      <c r="HL2" s="576"/>
      <c r="HM2" s="576"/>
      <c r="HN2" s="576"/>
      <c r="HO2" s="576"/>
      <c r="HP2" s="576"/>
      <c r="HQ2" s="576"/>
      <c r="HR2" s="576"/>
      <c r="HS2" s="576"/>
      <c r="HT2" s="576"/>
      <c r="HU2" s="576"/>
      <c r="HV2" s="576"/>
      <c r="HW2" s="576"/>
      <c r="HX2" s="576"/>
      <c r="HY2" s="576"/>
      <c r="HZ2" s="576"/>
      <c r="IA2" s="576"/>
      <c r="IB2" s="576"/>
      <c r="IC2" s="576"/>
      <c r="ID2" s="576"/>
      <c r="IE2" s="576"/>
      <c r="IF2" s="576"/>
      <c r="IG2" s="576"/>
      <c r="IH2" s="576"/>
      <c r="II2" s="576"/>
      <c r="IJ2" s="576"/>
      <c r="IK2" s="576"/>
      <c r="IL2" s="576"/>
      <c r="IM2" s="576"/>
      <c r="IN2" s="576"/>
      <c r="IO2" s="576"/>
      <c r="IP2" s="576"/>
      <c r="IQ2" s="576"/>
      <c r="IR2" s="576"/>
      <c r="IS2" s="576"/>
      <c r="IT2" s="576"/>
      <c r="IU2" s="576"/>
      <c r="IV2" s="576"/>
    </row>
    <row r="3" spans="1:256" x14ac:dyDescent="0.2">
      <c r="A3" s="576">
        <v>0</v>
      </c>
      <c r="B3" s="595">
        <v>0</v>
      </c>
      <c r="C3" s="578">
        <v>0</v>
      </c>
      <c r="D3" s="576"/>
      <c r="E3" s="1202">
        <v>0</v>
      </c>
      <c r="F3" s="1217">
        <v>0</v>
      </c>
      <c r="G3" s="1223">
        <v>0</v>
      </c>
      <c r="H3" s="1223"/>
      <c r="I3" s="1244">
        <v>0</v>
      </c>
      <c r="J3" s="1244"/>
      <c r="K3" s="1271"/>
      <c r="L3" s="1271"/>
      <c r="M3" s="1271"/>
      <c r="N3" s="1271"/>
      <c r="O3" s="1244"/>
      <c r="P3" s="596">
        <v>0</v>
      </c>
      <c r="Q3" s="596">
        <v>0</v>
      </c>
      <c r="R3" s="596">
        <v>0</v>
      </c>
      <c r="S3" s="597">
        <v>0</v>
      </c>
      <c r="T3" s="598" t="s">
        <v>11</v>
      </c>
      <c r="U3" s="1441" t="s">
        <v>12</v>
      </c>
      <c r="V3" s="600">
        <v>0</v>
      </c>
      <c r="W3" s="600">
        <v>0</v>
      </c>
      <c r="X3" s="600">
        <v>0</v>
      </c>
      <c r="Y3" s="600" t="s">
        <v>13</v>
      </c>
      <c r="Z3" s="600">
        <v>0</v>
      </c>
      <c r="AA3" s="601" t="s">
        <v>13</v>
      </c>
      <c r="AB3" s="602">
        <v>0</v>
      </c>
      <c r="AC3" s="600" t="s">
        <v>11</v>
      </c>
      <c r="AD3" s="600" t="s">
        <v>12</v>
      </c>
      <c r="AE3" s="600">
        <v>0</v>
      </c>
      <c r="AF3" s="600">
        <v>0</v>
      </c>
      <c r="AG3" s="600">
        <v>0</v>
      </c>
      <c r="AH3" s="600">
        <v>0</v>
      </c>
      <c r="AI3" s="600">
        <v>0</v>
      </c>
      <c r="AJ3" s="602">
        <v>0</v>
      </c>
      <c r="AK3" s="600" t="s">
        <v>11</v>
      </c>
      <c r="AL3" s="600" t="s">
        <v>12</v>
      </c>
      <c r="AM3" s="600" t="s">
        <v>14</v>
      </c>
      <c r="AN3" s="600" t="s">
        <v>15</v>
      </c>
      <c r="AO3" s="600" t="s">
        <v>16</v>
      </c>
      <c r="AP3" s="600" t="s">
        <v>17</v>
      </c>
      <c r="AQ3" s="601" t="s">
        <v>18</v>
      </c>
      <c r="AR3" s="1513">
        <v>0</v>
      </c>
      <c r="AS3" s="603" t="s">
        <v>8</v>
      </c>
      <c r="AT3" s="603" t="s">
        <v>19</v>
      </c>
      <c r="AU3" s="603" t="s">
        <v>19</v>
      </c>
      <c r="AV3" s="603">
        <v>0</v>
      </c>
      <c r="AW3" s="603">
        <v>0</v>
      </c>
      <c r="AX3" s="603">
        <v>0</v>
      </c>
      <c r="AY3" s="603">
        <v>0</v>
      </c>
      <c r="AZ3" s="602">
        <v>0</v>
      </c>
      <c r="BA3" s="602">
        <v>0</v>
      </c>
      <c r="BB3" s="602">
        <v>0</v>
      </c>
      <c r="BC3" s="604">
        <v>0</v>
      </c>
      <c r="BD3" s="605"/>
      <c r="BE3" s="606"/>
      <c r="BF3" s="606" t="s">
        <v>447</v>
      </c>
      <c r="BG3" s="606" t="s">
        <v>447</v>
      </c>
      <c r="BH3" s="606"/>
      <c r="BI3" s="606"/>
      <c r="BJ3" s="606"/>
      <c r="BK3" s="606"/>
      <c r="BL3" s="606" t="s">
        <v>447</v>
      </c>
      <c r="BM3" s="607"/>
      <c r="BN3" s="607"/>
      <c r="BO3" s="606" t="s">
        <v>11</v>
      </c>
      <c r="BP3" s="606" t="s">
        <v>12</v>
      </c>
      <c r="BQ3" s="606"/>
      <c r="BR3" s="606"/>
      <c r="BS3" s="606"/>
      <c r="BT3" s="606"/>
      <c r="BU3" s="606"/>
      <c r="BV3" s="606"/>
      <c r="BW3" s="606"/>
      <c r="BX3" s="606"/>
      <c r="BY3" s="606"/>
      <c r="BZ3" s="606"/>
      <c r="CA3" s="606"/>
      <c r="CB3" s="606"/>
      <c r="CC3" s="606"/>
      <c r="CD3" s="606"/>
      <c r="CE3" s="606"/>
      <c r="CF3" s="606"/>
      <c r="CG3" s="609"/>
      <c r="CH3" s="593">
        <v>0</v>
      </c>
      <c r="CI3" s="593">
        <v>0</v>
      </c>
      <c r="CJ3" s="593">
        <v>0</v>
      </c>
      <c r="CK3" s="593" t="s">
        <v>8</v>
      </c>
      <c r="CL3" s="593">
        <v>0</v>
      </c>
      <c r="CM3" s="593">
        <v>0</v>
      </c>
      <c r="CN3" s="593" t="s">
        <v>8</v>
      </c>
      <c r="CO3" s="593" t="s">
        <v>8</v>
      </c>
      <c r="CQ3" s="594">
        <v>0</v>
      </c>
      <c r="CR3" s="594">
        <v>0</v>
      </c>
      <c r="CS3" s="594">
        <v>0</v>
      </c>
      <c r="CT3" s="594">
        <v>0</v>
      </c>
      <c r="CU3" s="594">
        <v>0</v>
      </c>
      <c r="CV3" s="594">
        <v>0</v>
      </c>
      <c r="CW3" s="594">
        <v>0</v>
      </c>
      <c r="CX3" s="594">
        <v>0</v>
      </c>
      <c r="CY3" s="594" t="s">
        <v>8</v>
      </c>
      <c r="CZ3" s="594" t="s">
        <v>8</v>
      </c>
      <c r="DA3" s="594" t="s">
        <v>8</v>
      </c>
      <c r="DB3" s="578">
        <v>0</v>
      </c>
      <c r="DC3" s="576"/>
      <c r="DD3" s="1202">
        <v>0</v>
      </c>
    </row>
    <row r="4" spans="1:256" x14ac:dyDescent="0.2">
      <c r="A4" s="576">
        <v>0</v>
      </c>
      <c r="B4" s="610">
        <v>0</v>
      </c>
      <c r="C4" s="611">
        <v>0</v>
      </c>
      <c r="D4" s="612">
        <v>0</v>
      </c>
      <c r="E4" s="613">
        <v>0</v>
      </c>
      <c r="F4" s="614">
        <v>0</v>
      </c>
      <c r="G4" s="615">
        <v>0</v>
      </c>
      <c r="H4" s="615"/>
      <c r="I4" s="616">
        <v>0</v>
      </c>
      <c r="J4" s="617"/>
      <c r="K4" s="618"/>
      <c r="L4" s="618"/>
      <c r="M4" s="618"/>
      <c r="N4" s="618"/>
      <c r="O4" s="619"/>
      <c r="P4" s="596">
        <v>0</v>
      </c>
      <c r="Q4" s="596">
        <v>0</v>
      </c>
      <c r="R4" s="596">
        <v>0</v>
      </c>
      <c r="S4" s="625">
        <v>0</v>
      </c>
      <c r="T4" s="626">
        <v>0</v>
      </c>
      <c r="U4" s="620">
        <v>0</v>
      </c>
      <c r="V4" s="600">
        <v>0</v>
      </c>
      <c r="W4" s="600">
        <v>0</v>
      </c>
      <c r="X4" s="600">
        <v>0</v>
      </c>
      <c r="Y4" s="600">
        <v>1</v>
      </c>
      <c r="Z4" s="600">
        <v>0</v>
      </c>
      <c r="AA4" s="601">
        <v>2</v>
      </c>
      <c r="AB4" s="602">
        <v>0</v>
      </c>
      <c r="AC4" s="602">
        <v>0</v>
      </c>
      <c r="AD4" s="602">
        <v>0</v>
      </c>
      <c r="AE4" s="602">
        <v>0</v>
      </c>
      <c r="AF4" s="602">
        <v>0</v>
      </c>
      <c r="AG4" s="602">
        <v>0</v>
      </c>
      <c r="AH4" s="602">
        <v>0</v>
      </c>
      <c r="AI4" s="602">
        <v>0</v>
      </c>
      <c r="AJ4" s="602">
        <v>0</v>
      </c>
      <c r="AK4" s="600">
        <v>0</v>
      </c>
      <c r="AL4" s="602">
        <v>0</v>
      </c>
      <c r="AM4" s="602">
        <v>0</v>
      </c>
      <c r="AN4" s="602">
        <v>0</v>
      </c>
      <c r="AO4" s="602">
        <v>0</v>
      </c>
      <c r="AP4" s="602">
        <v>0</v>
      </c>
      <c r="AQ4" s="604">
        <v>0</v>
      </c>
      <c r="AR4" s="1513">
        <v>0</v>
      </c>
      <c r="AS4" s="603" t="s">
        <v>20</v>
      </c>
      <c r="AT4" s="603" t="s">
        <v>19</v>
      </c>
      <c r="AU4" s="603" t="s">
        <v>19</v>
      </c>
      <c r="AV4" s="603">
        <v>0</v>
      </c>
      <c r="AW4" s="603">
        <v>0</v>
      </c>
      <c r="AX4" s="603">
        <v>0</v>
      </c>
      <c r="AY4" s="603">
        <v>0</v>
      </c>
      <c r="AZ4" s="602" t="s">
        <v>11</v>
      </c>
      <c r="BA4" s="602" t="s">
        <v>12</v>
      </c>
      <c r="BB4" s="602">
        <v>0</v>
      </c>
      <c r="BC4" s="1654">
        <v>0</v>
      </c>
      <c r="BD4" s="605"/>
      <c r="BE4" s="606"/>
      <c r="BF4" s="606">
        <v>1</v>
      </c>
      <c r="BG4" s="606">
        <v>2</v>
      </c>
      <c r="BH4" s="606"/>
      <c r="BI4" s="606"/>
      <c r="BJ4" s="606"/>
      <c r="BK4" s="606"/>
      <c r="BL4" s="606">
        <v>1</v>
      </c>
      <c r="BM4" s="628"/>
      <c r="BN4" s="606"/>
      <c r="BO4" s="606"/>
      <c r="BP4" s="606"/>
      <c r="BQ4" s="606"/>
      <c r="BR4" s="606"/>
      <c r="BS4" s="606"/>
      <c r="BT4" s="606"/>
      <c r="BU4" s="606"/>
      <c r="BV4" s="606"/>
      <c r="BW4" s="606"/>
      <c r="BX4" s="606"/>
      <c r="BY4" s="606"/>
      <c r="BZ4" s="606"/>
      <c r="CA4" s="606"/>
      <c r="CB4" s="606"/>
      <c r="CC4" s="606"/>
      <c r="CD4" s="606"/>
      <c r="CE4" s="606"/>
      <c r="CF4" s="606"/>
      <c r="CG4" s="609"/>
      <c r="CH4" s="593">
        <v>0</v>
      </c>
      <c r="CI4" s="593">
        <v>0</v>
      </c>
      <c r="CJ4" s="593">
        <v>0</v>
      </c>
      <c r="CK4" s="593" t="s">
        <v>8</v>
      </c>
      <c r="CL4" s="593">
        <v>0</v>
      </c>
      <c r="CM4" s="593">
        <v>0</v>
      </c>
      <c r="CN4" s="593" t="s">
        <v>8</v>
      </c>
      <c r="CO4" s="593" t="s">
        <v>4</v>
      </c>
      <c r="CQ4" s="594">
        <v>0</v>
      </c>
      <c r="CR4" s="594">
        <v>0</v>
      </c>
      <c r="CS4" s="594">
        <v>0</v>
      </c>
      <c r="CT4" s="594">
        <v>0</v>
      </c>
      <c r="CU4" s="594">
        <v>0</v>
      </c>
      <c r="CV4" s="594">
        <v>0</v>
      </c>
      <c r="CW4" s="594">
        <v>0</v>
      </c>
      <c r="CX4" s="594">
        <v>0</v>
      </c>
      <c r="CY4" s="594" t="s">
        <v>8</v>
      </c>
      <c r="CZ4" s="594" t="s">
        <v>8</v>
      </c>
      <c r="DA4" s="594" t="s">
        <v>4</v>
      </c>
      <c r="DB4" s="611">
        <v>0</v>
      </c>
      <c r="DC4" s="612">
        <v>0</v>
      </c>
      <c r="DD4" s="613">
        <v>0</v>
      </c>
    </row>
    <row r="5" spans="1:256" x14ac:dyDescent="0.2">
      <c r="A5" s="576">
        <v>0</v>
      </c>
      <c r="B5" s="610">
        <v>0</v>
      </c>
      <c r="C5" s="611">
        <v>0</v>
      </c>
      <c r="D5" s="1180">
        <v>0</v>
      </c>
      <c r="E5" s="1202">
        <v>0</v>
      </c>
      <c r="F5" s="1217">
        <v>0</v>
      </c>
      <c r="G5" s="615">
        <v>0</v>
      </c>
      <c r="H5" s="615"/>
      <c r="I5" s="616">
        <v>0</v>
      </c>
      <c r="J5" s="617"/>
      <c r="K5" s="618"/>
      <c r="L5" s="618"/>
      <c r="M5" s="618"/>
      <c r="N5" s="618"/>
      <c r="O5" s="619"/>
      <c r="P5" s="596">
        <v>0</v>
      </c>
      <c r="Q5" s="596">
        <v>0</v>
      </c>
      <c r="R5" s="596">
        <v>0</v>
      </c>
      <c r="S5" s="625">
        <v>0</v>
      </c>
      <c r="T5" s="626">
        <v>0</v>
      </c>
      <c r="U5" s="620">
        <v>0</v>
      </c>
      <c r="V5" s="622">
        <v>0</v>
      </c>
      <c r="W5" s="622">
        <v>0</v>
      </c>
      <c r="X5" s="622">
        <v>0</v>
      </c>
      <c r="Y5" s="622">
        <v>0</v>
      </c>
      <c r="Z5" s="622">
        <v>0</v>
      </c>
      <c r="AA5" s="623">
        <v>0</v>
      </c>
      <c r="AB5" s="624">
        <v>0</v>
      </c>
      <c r="AC5" s="602">
        <v>0</v>
      </c>
      <c r="AD5" s="602">
        <v>0</v>
      </c>
      <c r="AE5" s="602">
        <v>0</v>
      </c>
      <c r="AF5" s="602">
        <v>0</v>
      </c>
      <c r="AG5" s="602">
        <v>0</v>
      </c>
      <c r="AH5" s="624">
        <v>0</v>
      </c>
      <c r="AI5" s="624">
        <v>0</v>
      </c>
      <c r="AJ5" s="624">
        <v>0</v>
      </c>
      <c r="AK5" s="602">
        <v>0</v>
      </c>
      <c r="AL5" s="624">
        <v>0</v>
      </c>
      <c r="AM5" s="624">
        <v>0</v>
      </c>
      <c r="AN5" s="602">
        <v>0</v>
      </c>
      <c r="AO5" s="602">
        <v>0</v>
      </c>
      <c r="AP5" s="602">
        <v>0</v>
      </c>
      <c r="AQ5" s="604">
        <v>0</v>
      </c>
      <c r="AR5" s="1513">
        <v>0</v>
      </c>
      <c r="AS5" s="603">
        <v>4</v>
      </c>
      <c r="AT5" s="603" t="s">
        <v>11</v>
      </c>
      <c r="AU5" s="603" t="s">
        <v>12</v>
      </c>
      <c r="AV5" s="603">
        <v>0</v>
      </c>
      <c r="AW5" s="603">
        <v>0</v>
      </c>
      <c r="AX5" s="603">
        <v>0</v>
      </c>
      <c r="AY5" s="603">
        <v>0</v>
      </c>
      <c r="AZ5" s="624">
        <v>0</v>
      </c>
      <c r="BA5" s="629">
        <v>0</v>
      </c>
      <c r="BB5" s="629">
        <v>0</v>
      </c>
      <c r="BC5" s="1660">
        <v>0</v>
      </c>
      <c r="BD5" s="605"/>
      <c r="BE5" s="606"/>
      <c r="BF5" s="606"/>
      <c r="BG5" s="606"/>
      <c r="BH5" s="606"/>
      <c r="BI5" s="606"/>
      <c r="BJ5" s="606"/>
      <c r="BK5" s="606"/>
      <c r="BL5" s="606"/>
      <c r="BM5" s="607"/>
      <c r="BN5" s="608"/>
      <c r="BO5" s="606"/>
      <c r="BP5" s="606"/>
      <c r="BQ5" s="606"/>
      <c r="BR5" s="606"/>
      <c r="BS5" s="606"/>
      <c r="BT5" s="606"/>
      <c r="BU5" s="606"/>
      <c r="BV5" s="606"/>
      <c r="BW5" s="606"/>
      <c r="BX5" s="606"/>
      <c r="BY5" s="606"/>
      <c r="BZ5" s="606"/>
      <c r="CA5" s="606"/>
      <c r="CB5" s="606"/>
      <c r="CC5" s="606"/>
      <c r="CD5" s="606"/>
      <c r="CE5" s="606"/>
      <c r="CF5" s="606"/>
      <c r="CG5" s="609"/>
      <c r="CH5" s="593">
        <v>0</v>
      </c>
      <c r="CI5" s="593">
        <v>0</v>
      </c>
      <c r="CJ5" s="593">
        <v>0</v>
      </c>
      <c r="CK5" s="593">
        <v>1</v>
      </c>
      <c r="CL5" s="593">
        <v>0</v>
      </c>
      <c r="CM5" s="593">
        <v>0</v>
      </c>
      <c r="CN5" s="593" t="s">
        <v>10</v>
      </c>
      <c r="CO5" s="593">
        <v>4</v>
      </c>
      <c r="CQ5" s="594">
        <v>0</v>
      </c>
      <c r="CR5" s="594">
        <v>0</v>
      </c>
      <c r="CS5" s="594">
        <v>0</v>
      </c>
      <c r="CT5" s="594">
        <v>0</v>
      </c>
      <c r="CU5" s="594">
        <v>0</v>
      </c>
      <c r="CV5" s="594">
        <v>0</v>
      </c>
      <c r="CW5" s="594">
        <v>0</v>
      </c>
      <c r="CX5" s="594">
        <v>0</v>
      </c>
      <c r="CY5" s="594">
        <v>1</v>
      </c>
      <c r="CZ5" s="594" t="s">
        <v>10</v>
      </c>
      <c r="DA5" s="594">
        <v>4</v>
      </c>
      <c r="DB5" s="611">
        <v>0</v>
      </c>
      <c r="DC5" s="1180">
        <v>0</v>
      </c>
      <c r="DD5" s="1202">
        <v>0</v>
      </c>
    </row>
    <row r="6" spans="1:256" x14ac:dyDescent="0.2">
      <c r="A6" s="576">
        <v>0</v>
      </c>
      <c r="B6" s="610">
        <v>0</v>
      </c>
      <c r="C6" s="611">
        <v>0</v>
      </c>
      <c r="D6" s="1180">
        <v>0</v>
      </c>
      <c r="E6" s="613">
        <v>0</v>
      </c>
      <c r="F6" s="614">
        <v>0</v>
      </c>
      <c r="G6" s="615">
        <v>0</v>
      </c>
      <c r="H6" s="615"/>
      <c r="I6" s="616">
        <v>0</v>
      </c>
      <c r="J6" s="617"/>
      <c r="K6" s="618"/>
      <c r="L6" s="618"/>
      <c r="M6" s="618"/>
      <c r="N6" s="618"/>
      <c r="O6" s="619"/>
      <c r="P6" s="596">
        <v>0</v>
      </c>
      <c r="Q6" s="596">
        <v>0</v>
      </c>
      <c r="R6" s="596">
        <v>0</v>
      </c>
      <c r="S6" s="625">
        <v>0</v>
      </c>
      <c r="T6" s="626">
        <v>0</v>
      </c>
      <c r="U6" s="620">
        <v>0</v>
      </c>
      <c r="V6" s="622">
        <v>0</v>
      </c>
      <c r="W6" s="622">
        <v>0</v>
      </c>
      <c r="X6" s="622">
        <v>0</v>
      </c>
      <c r="Y6" s="622">
        <v>0</v>
      </c>
      <c r="Z6" s="622">
        <v>0</v>
      </c>
      <c r="AA6" s="623">
        <v>0</v>
      </c>
      <c r="AB6" s="624">
        <v>0</v>
      </c>
      <c r="AC6" s="602">
        <v>0</v>
      </c>
      <c r="AD6" s="602">
        <v>0</v>
      </c>
      <c r="AE6" s="602">
        <v>0</v>
      </c>
      <c r="AF6" s="602">
        <v>0</v>
      </c>
      <c r="AG6" s="602">
        <v>0</v>
      </c>
      <c r="AH6" s="624">
        <v>0</v>
      </c>
      <c r="AI6" s="624">
        <v>0</v>
      </c>
      <c r="AJ6" s="624">
        <v>0</v>
      </c>
      <c r="AK6" s="602">
        <v>0</v>
      </c>
      <c r="AL6" s="624">
        <v>0</v>
      </c>
      <c r="AM6" s="624">
        <v>0</v>
      </c>
      <c r="AN6" s="602">
        <v>0</v>
      </c>
      <c r="AO6" s="602">
        <v>0</v>
      </c>
      <c r="AP6" s="602">
        <v>0</v>
      </c>
      <c r="AQ6" s="604">
        <v>0</v>
      </c>
      <c r="AR6" s="602">
        <v>0</v>
      </c>
      <c r="AS6" s="673"/>
      <c r="AT6" s="603">
        <v>0</v>
      </c>
      <c r="AU6" s="603">
        <v>0</v>
      </c>
      <c r="AV6" s="603">
        <v>0</v>
      </c>
      <c r="AW6" s="603">
        <v>0</v>
      </c>
      <c r="AX6" s="603">
        <v>0</v>
      </c>
      <c r="AY6" s="603">
        <v>0</v>
      </c>
      <c r="AZ6" s="624">
        <v>0</v>
      </c>
      <c r="BA6" s="624">
        <v>0</v>
      </c>
      <c r="BB6" s="629">
        <v>0</v>
      </c>
      <c r="BC6" s="1660">
        <v>0</v>
      </c>
      <c r="BD6" s="605"/>
      <c r="BE6" s="606"/>
      <c r="BF6" s="606"/>
      <c r="BG6" s="606"/>
      <c r="BH6" s="606"/>
      <c r="BI6" s="606"/>
      <c r="BJ6" s="606"/>
      <c r="BK6" s="606"/>
      <c r="BL6" s="606"/>
      <c r="BM6" s="607"/>
      <c r="BN6" s="608"/>
      <c r="BO6" s="606"/>
      <c r="BP6" s="606"/>
      <c r="BQ6" s="606"/>
      <c r="BR6" s="606"/>
      <c r="BS6" s="606"/>
      <c r="BT6" s="606"/>
      <c r="BU6" s="606"/>
      <c r="BV6" s="606"/>
      <c r="BW6" s="606"/>
      <c r="BX6" s="606"/>
      <c r="BY6" s="606"/>
      <c r="BZ6" s="606"/>
      <c r="CA6" s="606"/>
      <c r="CB6" s="606"/>
      <c r="CC6" s="606"/>
      <c r="CD6" s="606"/>
      <c r="CE6" s="606"/>
      <c r="CF6" s="606"/>
      <c r="CG6" s="609"/>
      <c r="CH6" s="1464">
        <v>0</v>
      </c>
      <c r="CI6" s="1464">
        <v>0</v>
      </c>
      <c r="CJ6" s="1464">
        <v>0</v>
      </c>
      <c r="CK6" s="1695">
        <v>0</v>
      </c>
      <c r="CL6" s="1464">
        <v>0</v>
      </c>
      <c r="CM6" s="1464">
        <v>0</v>
      </c>
      <c r="CN6" s="593">
        <v>1</v>
      </c>
      <c r="CO6" s="593">
        <v>0</v>
      </c>
      <c r="CQ6" s="594">
        <v>0</v>
      </c>
      <c r="CR6" s="594">
        <v>0</v>
      </c>
      <c r="CS6" s="594">
        <v>0</v>
      </c>
      <c r="CT6" s="594">
        <v>0</v>
      </c>
      <c r="CU6" s="594">
        <v>0</v>
      </c>
      <c r="CV6" s="594">
        <v>0</v>
      </c>
      <c r="CW6" s="594">
        <v>0</v>
      </c>
      <c r="CX6" s="594">
        <v>0</v>
      </c>
      <c r="CY6" s="594">
        <v>0</v>
      </c>
      <c r="CZ6" s="594">
        <v>1</v>
      </c>
      <c r="DA6" s="594">
        <v>0</v>
      </c>
      <c r="DB6" s="611">
        <v>0</v>
      </c>
      <c r="DC6" s="1180">
        <v>0</v>
      </c>
      <c r="DD6" s="613">
        <v>0</v>
      </c>
    </row>
    <row r="7" spans="1:256" x14ac:dyDescent="0.2">
      <c r="A7" s="576">
        <v>0</v>
      </c>
      <c r="B7" s="610">
        <v>0</v>
      </c>
      <c r="C7" s="611">
        <v>0</v>
      </c>
      <c r="D7" s="612">
        <v>0</v>
      </c>
      <c r="E7" s="613">
        <v>0</v>
      </c>
      <c r="F7" s="614">
        <v>0</v>
      </c>
      <c r="G7" s="615">
        <v>0</v>
      </c>
      <c r="H7" s="615"/>
      <c r="I7" s="616">
        <v>0</v>
      </c>
      <c r="J7" s="617"/>
      <c r="K7" s="618"/>
      <c r="L7" s="618"/>
      <c r="M7" s="618"/>
      <c r="N7" s="618"/>
      <c r="O7" s="619"/>
      <c r="P7" s="596">
        <v>0</v>
      </c>
      <c r="Q7" s="596">
        <v>0</v>
      </c>
      <c r="R7" s="596">
        <v>0</v>
      </c>
      <c r="S7" s="625">
        <v>0</v>
      </c>
      <c r="T7" s="626">
        <v>0</v>
      </c>
      <c r="U7" s="620">
        <v>0</v>
      </c>
      <c r="V7" s="622">
        <v>0</v>
      </c>
      <c r="W7" s="622">
        <v>0</v>
      </c>
      <c r="X7" s="622">
        <v>0</v>
      </c>
      <c r="Y7" s="622">
        <v>0</v>
      </c>
      <c r="Z7" s="622">
        <v>0</v>
      </c>
      <c r="AA7" s="623">
        <v>0</v>
      </c>
      <c r="AB7" s="624">
        <v>0</v>
      </c>
      <c r="AC7" s="624">
        <v>0</v>
      </c>
      <c r="AD7" s="624">
        <v>0</v>
      </c>
      <c r="AE7" s="624">
        <v>0</v>
      </c>
      <c r="AF7" s="624">
        <v>0</v>
      </c>
      <c r="AG7" s="624">
        <v>0</v>
      </c>
      <c r="AH7" s="624">
        <v>0</v>
      </c>
      <c r="AI7" s="624">
        <v>0</v>
      </c>
      <c r="AJ7" s="624">
        <v>0</v>
      </c>
      <c r="AK7" s="602">
        <v>0</v>
      </c>
      <c r="AL7" s="624">
        <v>0</v>
      </c>
      <c r="AM7" s="624">
        <v>0</v>
      </c>
      <c r="AN7" s="624">
        <v>0</v>
      </c>
      <c r="AO7" s="624">
        <v>0</v>
      </c>
      <c r="AP7" s="624">
        <v>0</v>
      </c>
      <c r="AQ7" s="627">
        <v>0</v>
      </c>
      <c r="AR7" s="602">
        <v>0</v>
      </c>
      <c r="AS7" s="603">
        <v>0</v>
      </c>
      <c r="AT7" s="603"/>
      <c r="AU7" s="603"/>
      <c r="AV7" s="603">
        <v>0</v>
      </c>
      <c r="AW7" s="603">
        <v>0</v>
      </c>
      <c r="AX7" s="603">
        <v>0</v>
      </c>
      <c r="AY7" s="603">
        <v>0</v>
      </c>
      <c r="AZ7" s="624">
        <v>0</v>
      </c>
      <c r="BA7" s="624">
        <v>0</v>
      </c>
      <c r="BB7" s="629">
        <v>0</v>
      </c>
      <c r="BC7" s="630">
        <v>0</v>
      </c>
      <c r="BD7" s="605"/>
      <c r="BE7" s="606"/>
      <c r="BF7" s="606"/>
      <c r="BG7" s="606"/>
      <c r="BH7" s="606"/>
      <c r="BI7" s="606"/>
      <c r="BJ7" s="606"/>
      <c r="BK7" s="606"/>
      <c r="BL7" s="606"/>
      <c r="BM7" s="607"/>
      <c r="BN7" s="608"/>
      <c r="BO7" s="606"/>
      <c r="BP7" s="606"/>
      <c r="BQ7" s="606"/>
      <c r="BR7" s="606"/>
      <c r="BS7" s="606"/>
      <c r="BT7" s="606"/>
      <c r="BU7" s="606"/>
      <c r="BV7" s="606"/>
      <c r="BW7" s="606"/>
      <c r="BX7" s="606"/>
      <c r="BY7" s="606"/>
      <c r="BZ7" s="606"/>
      <c r="CA7" s="606"/>
      <c r="CB7" s="606"/>
      <c r="CC7" s="606"/>
      <c r="CD7" s="606"/>
      <c r="CE7" s="606"/>
      <c r="CF7" s="606"/>
      <c r="CG7" s="609"/>
      <c r="CH7" s="1464">
        <v>0</v>
      </c>
      <c r="CI7" s="1464">
        <v>0</v>
      </c>
      <c r="CJ7" s="1464">
        <v>0</v>
      </c>
      <c r="CK7" s="1695">
        <v>0</v>
      </c>
      <c r="CL7" s="1464">
        <v>0</v>
      </c>
      <c r="CM7" s="1464">
        <v>0</v>
      </c>
      <c r="CN7" s="593" t="s">
        <v>21</v>
      </c>
      <c r="CO7" s="593">
        <v>0</v>
      </c>
      <c r="CQ7" s="594">
        <v>0</v>
      </c>
      <c r="CR7" s="594">
        <v>0</v>
      </c>
      <c r="CS7" s="594">
        <v>0</v>
      </c>
      <c r="CT7" s="594">
        <v>0</v>
      </c>
      <c r="CU7" s="594">
        <v>0</v>
      </c>
      <c r="CV7" s="594">
        <v>0</v>
      </c>
      <c r="CW7" s="594">
        <v>0</v>
      </c>
      <c r="CX7" s="594">
        <v>0</v>
      </c>
      <c r="CY7" s="594">
        <v>0</v>
      </c>
      <c r="CZ7" s="594" t="s">
        <v>21</v>
      </c>
      <c r="DA7" s="594">
        <v>0</v>
      </c>
      <c r="DB7" s="611">
        <v>0</v>
      </c>
      <c r="DC7" s="612">
        <v>0</v>
      </c>
      <c r="DD7" s="613">
        <v>0</v>
      </c>
    </row>
    <row r="8" spans="1:256" ht="21" customHeight="1" x14ac:dyDescent="0.2">
      <c r="A8" s="576">
        <v>0</v>
      </c>
      <c r="B8" s="610">
        <v>0</v>
      </c>
      <c r="C8" s="611">
        <v>0</v>
      </c>
      <c r="D8" s="612" t="s">
        <v>9</v>
      </c>
      <c r="E8" s="1210" t="s">
        <v>432</v>
      </c>
      <c r="F8" s="1222"/>
      <c r="G8" s="615">
        <v>0</v>
      </c>
      <c r="H8" s="615"/>
      <c r="I8" s="616">
        <v>0</v>
      </c>
      <c r="J8" s="617"/>
      <c r="K8" s="618"/>
      <c r="L8" s="618"/>
      <c r="M8" s="618"/>
      <c r="N8" s="618"/>
      <c r="O8" s="619"/>
      <c r="P8" s="596">
        <v>0</v>
      </c>
      <c r="Q8" s="596">
        <v>0</v>
      </c>
      <c r="R8" s="596">
        <v>0</v>
      </c>
      <c r="S8" s="625">
        <v>0</v>
      </c>
      <c r="T8" s="626">
        <v>0</v>
      </c>
      <c r="U8" s="620">
        <v>0</v>
      </c>
      <c r="V8" s="622">
        <v>0</v>
      </c>
      <c r="W8" s="622">
        <v>0</v>
      </c>
      <c r="X8" s="622">
        <v>0</v>
      </c>
      <c r="Y8" s="622">
        <v>0</v>
      </c>
      <c r="Z8" s="622">
        <v>0</v>
      </c>
      <c r="AA8" s="623">
        <v>0</v>
      </c>
      <c r="AB8" s="624"/>
      <c r="AC8" s="624">
        <v>0</v>
      </c>
      <c r="AD8" s="624">
        <v>0</v>
      </c>
      <c r="AE8" s="624">
        <v>0</v>
      </c>
      <c r="AF8" s="624">
        <v>0</v>
      </c>
      <c r="AG8" s="624">
        <v>0</v>
      </c>
      <c r="AH8" s="624">
        <v>0</v>
      </c>
      <c r="AI8" s="624">
        <v>0</v>
      </c>
      <c r="AJ8" s="624">
        <v>0</v>
      </c>
      <c r="AK8" s="624">
        <v>0</v>
      </c>
      <c r="AL8" s="624">
        <v>0</v>
      </c>
      <c r="AM8" s="624">
        <v>0</v>
      </c>
      <c r="AN8" s="624">
        <v>0</v>
      </c>
      <c r="AO8" s="624">
        <v>0</v>
      </c>
      <c r="AP8" s="624">
        <v>0</v>
      </c>
      <c r="AQ8" s="627">
        <v>0</v>
      </c>
      <c r="AR8" s="602">
        <v>0</v>
      </c>
      <c r="AS8" s="603">
        <v>0</v>
      </c>
      <c r="AT8" s="603">
        <v>0</v>
      </c>
      <c r="AU8" s="603">
        <v>0</v>
      </c>
      <c r="AV8" s="603">
        <v>0</v>
      </c>
      <c r="AW8" s="603">
        <v>0</v>
      </c>
      <c r="AX8" s="603">
        <v>0</v>
      </c>
      <c r="AY8" s="603">
        <v>0</v>
      </c>
      <c r="AZ8" s="624">
        <v>0</v>
      </c>
      <c r="BA8" s="624">
        <v>0</v>
      </c>
      <c r="BB8" s="629">
        <v>0</v>
      </c>
      <c r="BC8" s="630">
        <v>0</v>
      </c>
      <c r="BD8" s="774"/>
      <c r="BE8" s="709"/>
      <c r="BF8" s="709"/>
      <c r="BG8" s="709"/>
      <c r="BH8" s="709"/>
      <c r="BI8" s="709"/>
      <c r="BJ8" s="709"/>
      <c r="BK8" s="709"/>
      <c r="BL8" s="709"/>
      <c r="BM8" s="607"/>
      <c r="BN8" s="608"/>
      <c r="BO8" s="667"/>
      <c r="BP8" s="667"/>
      <c r="BQ8" s="667"/>
      <c r="BR8" s="667"/>
      <c r="BS8" s="667"/>
      <c r="BT8" s="667"/>
      <c r="BU8" s="667"/>
      <c r="BV8" s="667"/>
      <c r="BW8" s="667"/>
      <c r="BX8" s="667"/>
      <c r="BY8" s="667"/>
      <c r="BZ8" s="667"/>
      <c r="CA8" s="667"/>
      <c r="CB8" s="667"/>
      <c r="CC8" s="667"/>
      <c r="CD8" s="667"/>
      <c r="CE8" s="667"/>
      <c r="CF8" s="667"/>
      <c r="CG8" s="678"/>
      <c r="CH8" s="1464">
        <v>0</v>
      </c>
      <c r="CI8" s="1464">
        <v>0</v>
      </c>
      <c r="CJ8" s="1464">
        <v>0</v>
      </c>
      <c r="CK8" s="1695">
        <v>0</v>
      </c>
      <c r="CL8" s="1464">
        <v>0</v>
      </c>
      <c r="CM8" s="1464">
        <v>0</v>
      </c>
      <c r="CN8" s="1695">
        <v>0</v>
      </c>
      <c r="CO8" s="593">
        <v>0</v>
      </c>
      <c r="CQ8" s="1126">
        <v>0</v>
      </c>
      <c r="CR8" s="1126">
        <v>0</v>
      </c>
      <c r="CS8" s="1126">
        <v>0</v>
      </c>
      <c r="CT8" s="1126">
        <v>0</v>
      </c>
      <c r="CU8" s="1617">
        <v>0</v>
      </c>
      <c r="CV8" s="1126">
        <v>0</v>
      </c>
      <c r="CW8" s="1126">
        <v>0</v>
      </c>
      <c r="CX8" s="1126">
        <v>0</v>
      </c>
      <c r="CY8" s="1126">
        <v>0</v>
      </c>
      <c r="CZ8" s="1126">
        <v>0</v>
      </c>
      <c r="DA8" s="1126">
        <v>0</v>
      </c>
      <c r="DB8" s="611">
        <v>0</v>
      </c>
      <c r="DC8" s="612" t="s">
        <v>959</v>
      </c>
      <c r="DD8" s="1210" t="s">
        <v>432</v>
      </c>
    </row>
    <row r="9" spans="1:256" ht="63.75" x14ac:dyDescent="0.2">
      <c r="A9" s="588">
        <v>0</v>
      </c>
      <c r="B9" s="1148">
        <v>0</v>
      </c>
      <c r="C9" s="1158">
        <v>0</v>
      </c>
      <c r="D9" s="596">
        <v>0</v>
      </c>
      <c r="E9" s="679" t="s">
        <v>110</v>
      </c>
      <c r="F9" s="1218">
        <v>0</v>
      </c>
      <c r="G9" s="1224">
        <v>0</v>
      </c>
      <c r="H9" s="1224"/>
      <c r="I9" s="663">
        <v>0</v>
      </c>
      <c r="J9" s="1091"/>
      <c r="K9" s="1092"/>
      <c r="L9" s="1092"/>
      <c r="M9" s="1092"/>
      <c r="N9" s="1092"/>
      <c r="O9" s="1282" t="s">
        <v>784</v>
      </c>
      <c r="P9" s="596">
        <v>393</v>
      </c>
      <c r="Q9" s="596">
        <v>390</v>
      </c>
      <c r="R9" s="596">
        <v>19</v>
      </c>
      <c r="S9" s="1362">
        <v>391</v>
      </c>
      <c r="T9" s="1401" t="s">
        <v>262</v>
      </c>
      <c r="U9" s="1440" t="s">
        <v>431</v>
      </c>
      <c r="V9" s="1464">
        <v>426</v>
      </c>
      <c r="W9" s="1464">
        <v>388</v>
      </c>
      <c r="X9" s="1464">
        <v>439</v>
      </c>
      <c r="Y9" s="1464" t="s">
        <v>263</v>
      </c>
      <c r="Z9" s="1464">
        <v>392</v>
      </c>
      <c r="AA9" s="1504" t="s">
        <v>264</v>
      </c>
      <c r="AB9" s="1464">
        <v>458</v>
      </c>
      <c r="AC9" s="1464" t="s">
        <v>265</v>
      </c>
      <c r="AD9" s="1464" t="s">
        <v>266</v>
      </c>
      <c r="AE9" s="1464">
        <v>455</v>
      </c>
      <c r="AF9" s="1464">
        <v>454</v>
      </c>
      <c r="AG9" s="1464">
        <v>447</v>
      </c>
      <c r="AH9" s="1464">
        <v>437</v>
      </c>
      <c r="AI9" s="1464">
        <v>448</v>
      </c>
      <c r="AJ9" s="1464">
        <v>449</v>
      </c>
      <c r="AK9" s="1464" t="s">
        <v>267</v>
      </c>
      <c r="AL9" s="1464" t="s">
        <v>268</v>
      </c>
      <c r="AM9" s="1464" t="s">
        <v>269</v>
      </c>
      <c r="AN9" s="1464" t="s">
        <v>270</v>
      </c>
      <c r="AO9" s="1464" t="s">
        <v>271</v>
      </c>
      <c r="AP9" s="1464" t="s">
        <v>272</v>
      </c>
      <c r="AQ9" s="1504" t="s">
        <v>273</v>
      </c>
      <c r="AR9" s="1464">
        <v>460</v>
      </c>
      <c r="AS9" s="592" t="s">
        <v>279</v>
      </c>
      <c r="AT9" s="1464" t="s">
        <v>280</v>
      </c>
      <c r="AU9" s="1362" t="s">
        <v>281</v>
      </c>
      <c r="AV9" s="596">
        <v>456</v>
      </c>
      <c r="AW9" s="596">
        <v>607</v>
      </c>
      <c r="AX9" s="596">
        <v>576</v>
      </c>
      <c r="AY9" s="596">
        <v>570</v>
      </c>
      <c r="AZ9" s="1464" t="s">
        <v>274</v>
      </c>
      <c r="BA9" s="1464" t="s">
        <v>275</v>
      </c>
      <c r="BB9" s="1464">
        <v>442</v>
      </c>
      <c r="BC9" s="1504">
        <v>438</v>
      </c>
      <c r="BD9" s="1514">
        <v>531</v>
      </c>
      <c r="BE9" s="596">
        <v>578</v>
      </c>
      <c r="BF9" s="596" t="s">
        <v>445</v>
      </c>
      <c r="BG9" s="596" t="s">
        <v>539</v>
      </c>
      <c r="BH9" s="596">
        <v>590</v>
      </c>
      <c r="BI9" s="596">
        <v>537</v>
      </c>
      <c r="BJ9" s="596">
        <v>641</v>
      </c>
      <c r="BK9" s="596">
        <v>472</v>
      </c>
      <c r="BL9" s="596" t="s">
        <v>446</v>
      </c>
      <c r="BM9" s="596">
        <v>511</v>
      </c>
      <c r="BN9" s="596">
        <v>425</v>
      </c>
      <c r="BO9" s="596" t="s">
        <v>540</v>
      </c>
      <c r="BP9" s="596" t="s">
        <v>541</v>
      </c>
      <c r="BQ9" s="596">
        <v>557</v>
      </c>
      <c r="BR9" s="596">
        <v>594</v>
      </c>
      <c r="BS9" s="596">
        <v>436</v>
      </c>
      <c r="BT9" s="596">
        <v>490</v>
      </c>
      <c r="BU9" s="596">
        <v>534</v>
      </c>
      <c r="BV9" s="596">
        <v>450</v>
      </c>
      <c r="BW9" s="596">
        <v>444</v>
      </c>
      <c r="BX9" s="596">
        <v>481</v>
      </c>
      <c r="BY9" s="596">
        <v>520</v>
      </c>
      <c r="BZ9" s="596">
        <v>446</v>
      </c>
      <c r="CA9" s="596">
        <v>617</v>
      </c>
      <c r="CB9" s="596">
        <v>568</v>
      </c>
      <c r="CC9" s="596">
        <v>487</v>
      </c>
      <c r="CD9" s="596">
        <v>571</v>
      </c>
      <c r="CE9" s="596">
        <v>640</v>
      </c>
      <c r="CF9" s="596">
        <v>492</v>
      </c>
      <c r="CG9" s="1685">
        <v>565</v>
      </c>
      <c r="CH9" s="1694">
        <v>462</v>
      </c>
      <c r="CI9" s="1694">
        <v>452</v>
      </c>
      <c r="CJ9" s="1694">
        <v>445</v>
      </c>
      <c r="CK9" s="1694" t="s">
        <v>276</v>
      </c>
      <c r="CL9" s="1694">
        <v>463</v>
      </c>
      <c r="CM9" s="1694">
        <v>441</v>
      </c>
      <c r="CN9" s="593" t="s">
        <v>277</v>
      </c>
      <c r="CO9" s="593" t="s">
        <v>278</v>
      </c>
      <c r="CP9" s="592"/>
      <c r="CQ9" s="593">
        <v>441</v>
      </c>
      <c r="CR9" s="593">
        <v>444</v>
      </c>
      <c r="CS9" s="593">
        <v>445</v>
      </c>
      <c r="CT9" s="593">
        <v>446</v>
      </c>
      <c r="CU9" s="593">
        <v>452</v>
      </c>
      <c r="CV9" s="593">
        <v>461</v>
      </c>
      <c r="CW9" s="593">
        <v>462</v>
      </c>
      <c r="CX9" s="593">
        <v>463</v>
      </c>
      <c r="CY9" s="594" t="s">
        <v>276</v>
      </c>
      <c r="CZ9" s="594" t="s">
        <v>277</v>
      </c>
      <c r="DA9" s="594" t="s">
        <v>278</v>
      </c>
      <c r="DB9" s="1158">
        <v>0</v>
      </c>
      <c r="DC9" s="596">
        <v>0</v>
      </c>
      <c r="DD9" s="596">
        <v>0</v>
      </c>
      <c r="DE9" s="588"/>
      <c r="DF9" s="588"/>
      <c r="DG9" s="588"/>
      <c r="DH9" s="588"/>
      <c r="DI9" s="588"/>
      <c r="DJ9" s="588"/>
      <c r="DK9" s="588"/>
      <c r="DL9" s="588"/>
      <c r="DM9" s="588"/>
      <c r="DN9" s="588"/>
      <c r="DO9" s="588"/>
      <c r="DP9" s="588"/>
      <c r="DQ9" s="588"/>
      <c r="DR9" s="588"/>
      <c r="DS9" s="588"/>
      <c r="DT9" s="588"/>
      <c r="DU9" s="588"/>
      <c r="DV9" s="588"/>
      <c r="DW9" s="588"/>
      <c r="DX9" s="588"/>
      <c r="DY9" s="588"/>
      <c r="DZ9" s="588"/>
      <c r="EA9" s="588"/>
      <c r="EB9" s="588"/>
      <c r="EC9" s="588"/>
      <c r="ED9" s="588"/>
      <c r="EE9" s="588"/>
      <c r="EF9" s="588"/>
      <c r="EG9" s="588"/>
      <c r="EH9" s="588"/>
      <c r="EI9" s="588"/>
      <c r="EJ9" s="588"/>
      <c r="EK9" s="588"/>
      <c r="EL9" s="588"/>
      <c r="EM9" s="588"/>
      <c r="EN9" s="588"/>
      <c r="EO9" s="588"/>
      <c r="EP9" s="588"/>
      <c r="EQ9" s="588"/>
      <c r="ER9" s="588"/>
      <c r="ES9" s="588"/>
      <c r="ET9" s="588"/>
      <c r="EU9" s="588"/>
      <c r="EV9" s="588"/>
      <c r="EW9" s="588"/>
      <c r="EX9" s="588"/>
      <c r="EY9" s="588"/>
      <c r="EZ9" s="588"/>
      <c r="FA9" s="588"/>
      <c r="FB9" s="588"/>
      <c r="FC9" s="588"/>
      <c r="FD9" s="588"/>
      <c r="FE9" s="588"/>
      <c r="FF9" s="588"/>
      <c r="FG9" s="588"/>
      <c r="FH9" s="588"/>
      <c r="FI9" s="588"/>
      <c r="FJ9" s="588"/>
      <c r="FK9" s="588"/>
      <c r="FL9" s="588"/>
      <c r="FM9" s="588"/>
      <c r="FN9" s="588"/>
      <c r="FO9" s="588"/>
      <c r="FP9" s="588"/>
      <c r="FQ9" s="588"/>
      <c r="FR9" s="588"/>
      <c r="FS9" s="588"/>
      <c r="FT9" s="588"/>
      <c r="FU9" s="588"/>
      <c r="FV9" s="588"/>
      <c r="FW9" s="588"/>
      <c r="FX9" s="588"/>
      <c r="FY9" s="588"/>
      <c r="FZ9" s="588"/>
      <c r="GA9" s="588"/>
      <c r="GB9" s="588"/>
      <c r="GC9" s="588"/>
      <c r="GD9" s="588"/>
      <c r="GE9" s="588"/>
      <c r="GF9" s="588"/>
      <c r="GG9" s="588"/>
      <c r="GH9" s="588"/>
      <c r="GI9" s="588"/>
      <c r="GJ9" s="588"/>
      <c r="GK9" s="588"/>
      <c r="GL9" s="588"/>
      <c r="GM9" s="588"/>
      <c r="GN9" s="588"/>
      <c r="GO9" s="588"/>
      <c r="GP9" s="588"/>
      <c r="GQ9" s="588"/>
      <c r="GR9" s="588"/>
      <c r="GS9" s="588"/>
      <c r="GT9" s="588"/>
      <c r="GU9" s="588"/>
      <c r="GV9" s="588"/>
      <c r="GW9" s="588"/>
      <c r="GX9" s="588"/>
      <c r="GY9" s="588"/>
      <c r="GZ9" s="588"/>
      <c r="HA9" s="588"/>
      <c r="HB9" s="588"/>
      <c r="HC9" s="588"/>
      <c r="HD9" s="588"/>
      <c r="HE9" s="588"/>
      <c r="HF9" s="588"/>
      <c r="HG9" s="588"/>
      <c r="HH9" s="588"/>
      <c r="HI9" s="588"/>
      <c r="HJ9" s="588"/>
      <c r="HK9" s="588"/>
      <c r="HL9" s="588"/>
      <c r="HM9" s="588"/>
      <c r="HN9" s="588"/>
      <c r="HO9" s="588"/>
      <c r="HP9" s="588"/>
      <c r="HQ9" s="588"/>
      <c r="HR9" s="588"/>
      <c r="HS9" s="588"/>
      <c r="HT9" s="588"/>
      <c r="HU9" s="588"/>
      <c r="HV9" s="588"/>
      <c r="HW9" s="588"/>
      <c r="HX9" s="588"/>
      <c r="HY9" s="588"/>
      <c r="HZ9" s="588"/>
      <c r="IA9" s="588"/>
      <c r="IB9" s="588"/>
      <c r="IC9" s="588"/>
      <c r="ID9" s="588"/>
      <c r="IE9" s="588"/>
      <c r="IF9" s="588"/>
      <c r="IG9" s="588"/>
      <c r="IH9" s="588"/>
      <c r="II9" s="588"/>
      <c r="IJ9" s="588"/>
      <c r="IK9" s="588"/>
      <c r="IL9" s="588"/>
      <c r="IM9" s="588"/>
      <c r="IN9" s="588"/>
      <c r="IO9" s="588"/>
      <c r="IP9" s="588"/>
      <c r="IQ9" s="588"/>
      <c r="IR9" s="588"/>
      <c r="IS9" s="588"/>
      <c r="IT9" s="588"/>
      <c r="IU9" s="588"/>
      <c r="IV9" s="588"/>
    </row>
    <row r="10" spans="1:256" ht="38.25" x14ac:dyDescent="0.2">
      <c r="A10" s="576">
        <v>0</v>
      </c>
      <c r="B10" s="610" t="s">
        <v>200</v>
      </c>
      <c r="C10" s="611">
        <v>0</v>
      </c>
      <c r="D10" s="612" t="s">
        <v>202</v>
      </c>
      <c r="E10" s="613">
        <v>0</v>
      </c>
      <c r="F10" s="614">
        <v>0</v>
      </c>
      <c r="G10" s="613">
        <v>0</v>
      </c>
      <c r="H10" s="613"/>
      <c r="I10" s="663">
        <v>0</v>
      </c>
      <c r="J10" s="1091"/>
      <c r="K10" s="1092"/>
      <c r="L10" s="1092"/>
      <c r="M10" s="1092"/>
      <c r="N10" s="1092"/>
      <c r="O10" s="625"/>
      <c r="P10" s="681">
        <v>0</v>
      </c>
      <c r="Q10" s="681">
        <v>0</v>
      </c>
      <c r="R10" s="681">
        <v>0</v>
      </c>
      <c r="S10" s="625">
        <v>0</v>
      </c>
      <c r="T10" s="626">
        <v>0</v>
      </c>
      <c r="U10" s="1427">
        <v>0</v>
      </c>
      <c r="V10" s="1456">
        <v>0</v>
      </c>
      <c r="W10" s="1456"/>
      <c r="X10" s="1456">
        <v>0</v>
      </c>
      <c r="Y10" s="1456">
        <v>0</v>
      </c>
      <c r="Z10" s="1456">
        <v>0</v>
      </c>
      <c r="AA10" s="1492">
        <v>0</v>
      </c>
      <c r="AB10" s="1456">
        <v>0</v>
      </c>
      <c r="AC10" s="1456">
        <v>0</v>
      </c>
      <c r="AD10" s="1126">
        <v>0</v>
      </c>
      <c r="AE10" s="1126">
        <v>0</v>
      </c>
      <c r="AF10" s="1126">
        <v>0</v>
      </c>
      <c r="AG10" s="1126">
        <v>0</v>
      </c>
      <c r="AH10" s="1456">
        <v>0</v>
      </c>
      <c r="AI10" s="1456">
        <v>0</v>
      </c>
      <c r="AJ10" s="1456">
        <v>0</v>
      </c>
      <c r="AK10" s="1456">
        <v>0</v>
      </c>
      <c r="AL10" s="1456">
        <v>0</v>
      </c>
      <c r="AM10" s="1456">
        <v>0</v>
      </c>
      <c r="AN10" s="1126">
        <v>0</v>
      </c>
      <c r="AO10" s="1456">
        <v>0</v>
      </c>
      <c r="AP10" s="1456">
        <v>0</v>
      </c>
      <c r="AQ10" s="1577">
        <v>0</v>
      </c>
      <c r="AR10" s="1126">
        <v>0</v>
      </c>
      <c r="AS10" s="1617">
        <v>0</v>
      </c>
      <c r="AT10" s="1126">
        <v>0</v>
      </c>
      <c r="AU10" s="1591">
        <v>0</v>
      </c>
      <c r="AV10" s="674">
        <v>0</v>
      </c>
      <c r="AW10" s="674">
        <v>0</v>
      </c>
      <c r="AX10" s="674">
        <v>0</v>
      </c>
      <c r="AY10" s="674">
        <v>0</v>
      </c>
      <c r="AZ10" s="1126">
        <v>0</v>
      </c>
      <c r="BA10" s="1126">
        <v>0</v>
      </c>
      <c r="BB10" s="1126">
        <v>0</v>
      </c>
      <c r="BC10" s="1492">
        <v>0</v>
      </c>
      <c r="BD10" s="677"/>
      <c r="BE10" s="667"/>
      <c r="BF10" s="667"/>
      <c r="BG10" s="667"/>
      <c r="BH10" s="667"/>
      <c r="BI10" s="667"/>
      <c r="BJ10" s="709"/>
      <c r="BK10" s="667"/>
      <c r="BL10" s="667"/>
      <c r="BM10" s="667"/>
      <c r="BN10" s="667"/>
      <c r="BO10" s="667"/>
      <c r="BP10" s="667"/>
      <c r="BQ10" s="667"/>
      <c r="BR10" s="667"/>
      <c r="BS10" s="667"/>
      <c r="BT10" s="667"/>
      <c r="BU10" s="667"/>
      <c r="BV10" s="667"/>
      <c r="BW10" s="667"/>
      <c r="BX10" s="667"/>
      <c r="BY10" s="667"/>
      <c r="BZ10" s="667"/>
      <c r="CA10" s="667"/>
      <c r="CB10" s="667"/>
      <c r="CC10" s="667"/>
      <c r="CD10" s="667"/>
      <c r="CE10" s="667"/>
      <c r="CF10" s="667"/>
      <c r="CG10" s="678"/>
      <c r="CH10" s="590">
        <v>0</v>
      </c>
      <c r="CI10" s="590">
        <v>0</v>
      </c>
      <c r="CJ10" s="590">
        <v>0</v>
      </c>
      <c r="CK10" s="631">
        <v>0</v>
      </c>
      <c r="CL10" s="590">
        <v>0</v>
      </c>
      <c r="CM10" s="590">
        <v>0</v>
      </c>
      <c r="CN10" s="1695">
        <v>0</v>
      </c>
      <c r="CO10" s="1126">
        <v>0</v>
      </c>
      <c r="CQ10" s="1126">
        <v>0</v>
      </c>
      <c r="CR10" s="1126">
        <v>0</v>
      </c>
      <c r="CS10" s="1126">
        <v>0</v>
      </c>
      <c r="CT10" s="1126">
        <v>0</v>
      </c>
      <c r="CU10" s="1617">
        <v>0</v>
      </c>
      <c r="CV10" s="1126">
        <v>0</v>
      </c>
      <c r="CW10" s="1126">
        <v>0</v>
      </c>
      <c r="CX10" s="1126">
        <v>0</v>
      </c>
      <c r="CY10" s="1126">
        <v>0</v>
      </c>
      <c r="CZ10" s="1126">
        <v>0</v>
      </c>
      <c r="DA10" s="1126">
        <v>0</v>
      </c>
      <c r="DB10" s="611">
        <v>0</v>
      </c>
      <c r="DC10" s="612" t="s">
        <v>202</v>
      </c>
      <c r="DD10" s="613">
        <v>0</v>
      </c>
    </row>
    <row r="11" spans="1:256" ht="33" customHeight="1" x14ac:dyDescent="0.2">
      <c r="A11" s="576">
        <v>0</v>
      </c>
      <c r="B11" s="632">
        <v>0</v>
      </c>
      <c r="C11" s="633">
        <v>0</v>
      </c>
      <c r="D11" s="679" t="s">
        <v>42</v>
      </c>
      <c r="E11" s="1127">
        <v>0</v>
      </c>
      <c r="F11" s="919">
        <v>0</v>
      </c>
      <c r="G11" s="820">
        <v>0</v>
      </c>
      <c r="H11" s="820"/>
      <c r="I11" s="646">
        <v>0</v>
      </c>
      <c r="J11" s="881"/>
      <c r="K11" s="882"/>
      <c r="L11" s="882"/>
      <c r="M11" s="882"/>
      <c r="N11" s="882"/>
      <c r="P11" s="667">
        <v>0</v>
      </c>
      <c r="Q11" s="667">
        <v>0</v>
      </c>
      <c r="R11" s="667">
        <v>0</v>
      </c>
      <c r="S11" s="576">
        <v>0</v>
      </c>
      <c r="T11" s="1146">
        <v>0</v>
      </c>
      <c r="U11" s="1032">
        <v>0</v>
      </c>
      <c r="V11" s="585">
        <v>0</v>
      </c>
      <c r="W11" s="585">
        <v>0</v>
      </c>
      <c r="X11" s="585">
        <v>0</v>
      </c>
      <c r="Y11" s="585">
        <v>0</v>
      </c>
      <c r="Z11" s="585">
        <v>0</v>
      </c>
      <c r="AA11" s="791">
        <v>0</v>
      </c>
      <c r="AB11" s="585">
        <v>0</v>
      </c>
      <c r="AC11" s="585">
        <v>0</v>
      </c>
      <c r="AD11" s="585">
        <v>0</v>
      </c>
      <c r="AE11" s="585">
        <v>0</v>
      </c>
      <c r="AF11" s="585">
        <v>0</v>
      </c>
      <c r="AG11" s="585">
        <v>0</v>
      </c>
      <c r="AH11" s="585">
        <v>0</v>
      </c>
      <c r="AI11" s="585">
        <v>0</v>
      </c>
      <c r="AJ11" s="585">
        <v>0</v>
      </c>
      <c r="AK11" s="585">
        <v>0</v>
      </c>
      <c r="AL11" s="585">
        <v>0</v>
      </c>
      <c r="AM11" s="585">
        <v>0</v>
      </c>
      <c r="AN11" s="585">
        <v>0</v>
      </c>
      <c r="AO11" s="585">
        <v>0</v>
      </c>
      <c r="AP11" s="585">
        <v>0</v>
      </c>
      <c r="AQ11" s="791">
        <v>0</v>
      </c>
      <c r="AR11" s="884">
        <v>0</v>
      </c>
      <c r="AS11" s="1065">
        <v>0</v>
      </c>
      <c r="AT11" s="585">
        <v>0</v>
      </c>
      <c r="AU11" s="576">
        <v>0</v>
      </c>
      <c r="AV11" s="642">
        <v>0</v>
      </c>
      <c r="AW11" s="642">
        <v>0</v>
      </c>
      <c r="AX11" s="642">
        <v>0</v>
      </c>
      <c r="AY11" s="642">
        <v>0</v>
      </c>
      <c r="AZ11" s="585">
        <v>0</v>
      </c>
      <c r="BA11" s="585">
        <v>0</v>
      </c>
      <c r="BB11" s="585">
        <v>0</v>
      </c>
      <c r="BC11" s="791">
        <v>0</v>
      </c>
      <c r="BD11" s="661"/>
      <c r="BE11" s="642"/>
      <c r="BF11" s="642"/>
      <c r="BG11" s="642"/>
      <c r="BH11" s="642"/>
      <c r="BI11" s="642"/>
      <c r="BJ11" s="642"/>
      <c r="BK11" s="642"/>
      <c r="BL11" s="642"/>
      <c r="BM11" s="642"/>
      <c r="BN11" s="642"/>
      <c r="BO11" s="642"/>
      <c r="BP11" s="642"/>
      <c r="BQ11" s="642"/>
      <c r="BR11" s="642"/>
      <c r="BS11" s="642"/>
      <c r="BT11" s="642"/>
      <c r="BU11" s="642"/>
      <c r="BV11" s="642"/>
      <c r="BW11" s="642"/>
      <c r="BX11" s="642"/>
      <c r="BY11" s="642"/>
      <c r="BZ11" s="642"/>
      <c r="CA11" s="642"/>
      <c r="CB11" s="642"/>
      <c r="CC11" s="642"/>
      <c r="CD11" s="642"/>
      <c r="CE11" s="642"/>
      <c r="CF11" s="642"/>
      <c r="CG11" s="643"/>
      <c r="CH11" s="590">
        <v>0</v>
      </c>
      <c r="CI11" s="590">
        <v>0</v>
      </c>
      <c r="CJ11" s="590">
        <v>0</v>
      </c>
      <c r="CK11" s="631">
        <v>0</v>
      </c>
      <c r="CL11" s="590">
        <v>0</v>
      </c>
      <c r="CM11" s="590">
        <v>0</v>
      </c>
      <c r="CN11" s="631">
        <v>0</v>
      </c>
      <c r="CO11" s="1126">
        <v>0</v>
      </c>
      <c r="CQ11" s="576">
        <v>0</v>
      </c>
      <c r="CR11" s="576">
        <v>0</v>
      </c>
      <c r="CS11" s="576">
        <v>0</v>
      </c>
      <c r="CT11" s="576">
        <v>0</v>
      </c>
      <c r="CU11" s="580">
        <v>0</v>
      </c>
      <c r="CV11" s="576">
        <v>0</v>
      </c>
      <c r="CW11" s="576">
        <v>0</v>
      </c>
      <c r="CX11" s="576">
        <v>0</v>
      </c>
      <c r="CY11" s="576">
        <v>0</v>
      </c>
      <c r="CZ11" s="576">
        <v>0</v>
      </c>
      <c r="DA11" s="576">
        <v>0</v>
      </c>
      <c r="DB11" s="633">
        <v>0</v>
      </c>
      <c r="DC11" s="679" t="s">
        <v>42</v>
      </c>
      <c r="DD11" s="1127">
        <v>0</v>
      </c>
    </row>
    <row r="12" spans="1:256" s="596" customFormat="1" ht="69.75" customHeight="1" thickBot="1" x14ac:dyDescent="0.3">
      <c r="A12" s="704">
        <v>0</v>
      </c>
      <c r="B12" s="632">
        <v>0</v>
      </c>
      <c r="C12" s="633">
        <v>0</v>
      </c>
      <c r="D12" s="964" t="s">
        <v>25</v>
      </c>
      <c r="E12" s="1065" t="s">
        <v>54</v>
      </c>
      <c r="F12" s="815">
        <v>0</v>
      </c>
      <c r="G12" s="820" t="s">
        <v>55</v>
      </c>
      <c r="H12" s="820">
        <v>37</v>
      </c>
      <c r="I12" s="646">
        <v>0</v>
      </c>
      <c r="J12" s="646"/>
      <c r="K12" s="647"/>
      <c r="L12" s="647"/>
      <c r="M12" s="647"/>
      <c r="N12" s="647">
        <v>1</v>
      </c>
      <c r="O12" s="648"/>
      <c r="P12" s="1327">
        <v>13</v>
      </c>
      <c r="Q12" s="1327">
        <v>23</v>
      </c>
      <c r="R12" s="1327">
        <v>14</v>
      </c>
      <c r="S12" s="1327">
        <v>10</v>
      </c>
      <c r="T12" s="1308">
        <v>14</v>
      </c>
      <c r="U12" s="1308">
        <v>14</v>
      </c>
      <c r="V12" s="1308">
        <v>11</v>
      </c>
      <c r="W12" s="1308">
        <v>13</v>
      </c>
      <c r="X12" s="1308">
        <v>11</v>
      </c>
      <c r="Y12" s="1308">
        <v>12</v>
      </c>
      <c r="Z12" s="1308">
        <v>11</v>
      </c>
      <c r="AA12" s="1432">
        <v>28</v>
      </c>
      <c r="AB12" s="1327">
        <v>15</v>
      </c>
      <c r="AC12" s="1308">
        <v>8</v>
      </c>
      <c r="AD12" s="1308">
        <v>9</v>
      </c>
      <c r="AE12" s="1308">
        <v>8</v>
      </c>
      <c r="AF12" s="1308">
        <v>11</v>
      </c>
      <c r="AG12" s="1308">
        <v>23</v>
      </c>
      <c r="AH12" s="1308">
        <v>16</v>
      </c>
      <c r="AI12" s="1308">
        <v>20</v>
      </c>
      <c r="AJ12" s="1308">
        <v>28</v>
      </c>
      <c r="AK12" s="1036">
        <v>12</v>
      </c>
      <c r="AL12" s="1034">
        <v>14</v>
      </c>
      <c r="AM12" s="1034">
        <v>15</v>
      </c>
      <c r="AN12" s="1034">
        <v>16</v>
      </c>
      <c r="AO12" s="642">
        <v>0</v>
      </c>
      <c r="AP12" s="642">
        <v>0</v>
      </c>
      <c r="AQ12" s="909">
        <v>0</v>
      </c>
      <c r="AR12" s="1327">
        <v>11</v>
      </c>
      <c r="AS12" s="1630">
        <v>11</v>
      </c>
      <c r="AT12" s="1308">
        <v>19</v>
      </c>
      <c r="AU12" s="1308">
        <v>21</v>
      </c>
      <c r="AV12" s="1308">
        <v>14</v>
      </c>
      <c r="AW12" s="1308">
        <v>14</v>
      </c>
      <c r="AX12" s="1308">
        <v>16</v>
      </c>
      <c r="AY12" s="1308">
        <v>22</v>
      </c>
      <c r="AZ12" s="1308">
        <v>35</v>
      </c>
      <c r="BA12" s="1308">
        <v>37</v>
      </c>
      <c r="BB12" s="1308">
        <v>12</v>
      </c>
      <c r="BC12" s="1432">
        <v>10</v>
      </c>
      <c r="BD12" s="661"/>
      <c r="BE12" s="642"/>
      <c r="BF12" s="642"/>
      <c r="BG12" s="642"/>
      <c r="BH12" s="642"/>
      <c r="BI12" s="642"/>
      <c r="BJ12" s="642"/>
      <c r="BK12" s="642"/>
      <c r="BL12" s="1308"/>
      <c r="BM12" s="1308"/>
      <c r="BN12" s="1308"/>
      <c r="BO12" s="642"/>
      <c r="BP12" s="642"/>
      <c r="BQ12" s="1676"/>
      <c r="BR12" s="642"/>
      <c r="BS12" s="1676"/>
      <c r="BT12" s="642"/>
      <c r="BU12" s="642"/>
      <c r="BV12" s="642"/>
      <c r="BW12" s="642"/>
      <c r="BX12" s="642"/>
      <c r="BY12" s="642"/>
      <c r="BZ12" s="642"/>
      <c r="CA12" s="642"/>
      <c r="CB12" s="642"/>
      <c r="CC12" s="642"/>
      <c r="CD12" s="642"/>
      <c r="CE12" s="642"/>
      <c r="CF12" s="642"/>
      <c r="CG12" s="643"/>
      <c r="CH12" s="1464">
        <v>0</v>
      </c>
      <c r="CI12" s="1464">
        <v>0</v>
      </c>
      <c r="CJ12" s="1464">
        <v>0</v>
      </c>
      <c r="CK12" s="1695">
        <v>0</v>
      </c>
      <c r="CL12" s="1464">
        <v>0</v>
      </c>
      <c r="CM12" s="1464">
        <v>0</v>
      </c>
      <c r="CN12" s="1695">
        <v>0</v>
      </c>
      <c r="CO12" s="1126">
        <v>0</v>
      </c>
      <c r="CP12" s="673"/>
      <c r="CQ12" s="642">
        <v>0</v>
      </c>
      <c r="CR12" s="642">
        <v>0</v>
      </c>
      <c r="CS12" s="642">
        <v>0</v>
      </c>
      <c r="CT12" s="642">
        <v>0</v>
      </c>
      <c r="CU12" s="820">
        <v>0</v>
      </c>
      <c r="CV12" s="642">
        <v>0</v>
      </c>
      <c r="CW12" s="642">
        <v>0</v>
      </c>
      <c r="CX12" s="642">
        <v>0</v>
      </c>
      <c r="CY12" s="642">
        <v>0</v>
      </c>
      <c r="CZ12" s="642">
        <v>0</v>
      </c>
      <c r="DA12" s="642">
        <v>0</v>
      </c>
      <c r="DB12" s="633">
        <v>0</v>
      </c>
      <c r="DC12" s="964" t="s">
        <v>25</v>
      </c>
      <c r="DD12" s="820" t="s">
        <v>54</v>
      </c>
      <c r="DE12" s="667"/>
      <c r="DF12" s="667"/>
      <c r="DG12" s="667"/>
      <c r="DH12" s="667"/>
      <c r="DI12" s="667"/>
      <c r="DJ12" s="667"/>
      <c r="DK12" s="667"/>
      <c r="DL12" s="667"/>
      <c r="DM12" s="667"/>
      <c r="DN12" s="667"/>
      <c r="DO12" s="667"/>
      <c r="DP12" s="667"/>
      <c r="DQ12" s="667"/>
      <c r="DR12" s="667"/>
      <c r="DS12" s="667"/>
      <c r="DT12" s="667"/>
      <c r="DU12" s="667"/>
      <c r="DV12" s="667"/>
      <c r="DW12" s="667"/>
      <c r="DX12" s="667"/>
      <c r="DY12" s="667"/>
      <c r="DZ12" s="667"/>
      <c r="EA12" s="667"/>
      <c r="EB12" s="667"/>
      <c r="EC12" s="667"/>
      <c r="ED12" s="667"/>
      <c r="EE12" s="667"/>
      <c r="EF12" s="667"/>
      <c r="EG12" s="667"/>
      <c r="EH12" s="667"/>
      <c r="EI12" s="667"/>
      <c r="EJ12" s="667"/>
      <c r="EK12" s="667"/>
      <c r="EL12" s="667"/>
      <c r="EM12" s="667"/>
      <c r="EN12" s="667"/>
      <c r="EO12" s="667"/>
      <c r="EP12" s="667"/>
      <c r="EQ12" s="667"/>
      <c r="ER12" s="667"/>
      <c r="ES12" s="667"/>
      <c r="ET12" s="667"/>
      <c r="EU12" s="667"/>
      <c r="EV12" s="667"/>
      <c r="EW12" s="667"/>
      <c r="EX12" s="667"/>
      <c r="EY12" s="667"/>
      <c r="EZ12" s="667"/>
      <c r="FA12" s="667"/>
      <c r="FB12" s="667"/>
      <c r="FC12" s="667"/>
      <c r="FD12" s="667"/>
      <c r="FE12" s="667"/>
      <c r="FF12" s="667"/>
      <c r="FG12" s="667"/>
      <c r="FH12" s="667"/>
      <c r="FI12" s="667"/>
      <c r="FJ12" s="667"/>
      <c r="FK12" s="667"/>
      <c r="FL12" s="667"/>
      <c r="FM12" s="667"/>
      <c r="FN12" s="667"/>
      <c r="FO12" s="667"/>
      <c r="FP12" s="667"/>
      <c r="FQ12" s="667"/>
      <c r="FR12" s="667"/>
      <c r="FS12" s="667"/>
      <c r="FT12" s="667"/>
      <c r="FU12" s="667"/>
      <c r="FV12" s="667"/>
      <c r="FW12" s="667"/>
      <c r="FX12" s="667"/>
      <c r="FY12" s="667"/>
      <c r="FZ12" s="667"/>
      <c r="GA12" s="667"/>
      <c r="GB12" s="667"/>
      <c r="GC12" s="667"/>
      <c r="GD12" s="667"/>
      <c r="GE12" s="667"/>
      <c r="GF12" s="667"/>
      <c r="GG12" s="667"/>
      <c r="GH12" s="667"/>
      <c r="GI12" s="667"/>
      <c r="GJ12" s="667"/>
      <c r="GK12" s="667"/>
      <c r="GL12" s="667"/>
      <c r="GM12" s="667"/>
      <c r="GN12" s="667"/>
      <c r="GO12" s="667"/>
      <c r="GP12" s="667"/>
      <c r="GQ12" s="667"/>
      <c r="GR12" s="667"/>
      <c r="GS12" s="667"/>
      <c r="GT12" s="667"/>
      <c r="GU12" s="667"/>
      <c r="GV12" s="667"/>
      <c r="GW12" s="667"/>
      <c r="GX12" s="667"/>
      <c r="GY12" s="667"/>
      <c r="GZ12" s="667"/>
      <c r="HA12" s="667"/>
      <c r="HB12" s="667"/>
      <c r="HC12" s="667"/>
      <c r="HD12" s="667"/>
      <c r="HE12" s="667"/>
      <c r="HF12" s="667"/>
      <c r="HG12" s="667"/>
      <c r="HH12" s="667"/>
      <c r="HI12" s="667"/>
      <c r="HJ12" s="667"/>
      <c r="HK12" s="667"/>
      <c r="HL12" s="667"/>
      <c r="HM12" s="667"/>
      <c r="HN12" s="667"/>
      <c r="HO12" s="667"/>
      <c r="HP12" s="667"/>
      <c r="HQ12" s="667"/>
      <c r="HR12" s="667"/>
      <c r="HS12" s="667"/>
      <c r="HT12" s="667"/>
      <c r="HU12" s="667"/>
      <c r="HV12" s="667"/>
      <c r="HW12" s="667"/>
      <c r="HX12" s="667"/>
      <c r="HY12" s="667"/>
      <c r="HZ12" s="667"/>
      <c r="IA12" s="667"/>
      <c r="IB12" s="667"/>
      <c r="IC12" s="667"/>
      <c r="ID12" s="667"/>
      <c r="IE12" s="667"/>
      <c r="IF12" s="667"/>
      <c r="IG12" s="667"/>
      <c r="IH12" s="667"/>
      <c r="II12" s="667"/>
      <c r="IJ12" s="667"/>
      <c r="IK12" s="667"/>
      <c r="IL12" s="667"/>
      <c r="IM12" s="667"/>
      <c r="IN12" s="667"/>
      <c r="IO12" s="667"/>
      <c r="IP12" s="667"/>
      <c r="IQ12" s="667"/>
      <c r="IR12" s="667"/>
      <c r="IS12" s="667"/>
      <c r="IT12" s="667"/>
      <c r="IU12" s="667"/>
      <c r="IV12" s="667"/>
    </row>
    <row r="13" spans="1:256" ht="44.25" customHeight="1" thickTop="1" x14ac:dyDescent="0.2">
      <c r="A13" s="741">
        <v>0</v>
      </c>
      <c r="B13" s="1147" t="s">
        <v>203</v>
      </c>
      <c r="C13" s="650">
        <v>0</v>
      </c>
      <c r="D13" s="825" t="s">
        <v>875</v>
      </c>
      <c r="E13" s="825">
        <v>0</v>
      </c>
      <c r="F13" s="654">
        <v>0</v>
      </c>
      <c r="G13" s="825">
        <v>0</v>
      </c>
      <c r="H13" s="825"/>
      <c r="I13" s="1243">
        <v>0</v>
      </c>
      <c r="J13" s="1243"/>
      <c r="K13" s="1243"/>
      <c r="L13" s="1243"/>
      <c r="M13" s="1243"/>
      <c r="N13" s="1243"/>
      <c r="O13" s="1243"/>
      <c r="P13" s="825">
        <v>0</v>
      </c>
      <c r="Q13" s="825">
        <v>0</v>
      </c>
      <c r="R13" s="825">
        <v>0</v>
      </c>
      <c r="S13" s="825">
        <v>0</v>
      </c>
      <c r="T13" s="825">
        <v>0</v>
      </c>
      <c r="U13" s="825">
        <v>0</v>
      </c>
      <c r="V13" s="825">
        <v>0</v>
      </c>
      <c r="W13" s="825">
        <v>0</v>
      </c>
      <c r="X13" s="825">
        <v>0</v>
      </c>
      <c r="Y13" s="825">
        <v>0</v>
      </c>
      <c r="Z13" s="825">
        <v>0</v>
      </c>
      <c r="AA13" s="825">
        <v>0</v>
      </c>
      <c r="AB13" s="825">
        <v>0</v>
      </c>
      <c r="AC13" s="825">
        <v>0</v>
      </c>
      <c r="AD13" s="825">
        <v>0</v>
      </c>
      <c r="AE13" s="825">
        <v>0</v>
      </c>
      <c r="AF13" s="825">
        <v>0</v>
      </c>
      <c r="AG13" s="825">
        <v>0</v>
      </c>
      <c r="AH13" s="825">
        <v>0</v>
      </c>
      <c r="AI13" s="825">
        <v>0</v>
      </c>
      <c r="AJ13" s="825">
        <v>0</v>
      </c>
      <c r="AK13" s="1553">
        <v>0</v>
      </c>
      <c r="AL13" s="825">
        <v>0</v>
      </c>
      <c r="AM13" s="825">
        <v>0</v>
      </c>
      <c r="AN13" s="825">
        <v>0</v>
      </c>
      <c r="AO13" s="825">
        <v>0</v>
      </c>
      <c r="AP13" s="825">
        <v>0</v>
      </c>
      <c r="AQ13" s="1576">
        <v>0</v>
      </c>
      <c r="AR13" s="1553">
        <v>0</v>
      </c>
      <c r="AS13" s="825">
        <v>0</v>
      </c>
      <c r="AT13" s="825">
        <v>0</v>
      </c>
      <c r="AU13" s="825">
        <v>0</v>
      </c>
      <c r="AV13" s="825">
        <v>0</v>
      </c>
      <c r="AW13" s="825">
        <v>0</v>
      </c>
      <c r="AX13" s="825">
        <v>0</v>
      </c>
      <c r="AY13" s="825">
        <v>0</v>
      </c>
      <c r="AZ13" s="825">
        <v>0</v>
      </c>
      <c r="BA13" s="825">
        <v>0</v>
      </c>
      <c r="BB13" s="825">
        <v>0</v>
      </c>
      <c r="BC13" s="1653">
        <v>0</v>
      </c>
      <c r="BD13" s="1553">
        <v>0</v>
      </c>
      <c r="BE13" s="825">
        <v>0</v>
      </c>
      <c r="BF13" s="825">
        <v>0</v>
      </c>
      <c r="BG13" s="825"/>
      <c r="BH13" s="825">
        <v>0</v>
      </c>
      <c r="BI13" s="825">
        <v>0</v>
      </c>
      <c r="BJ13" s="825">
        <v>0</v>
      </c>
      <c r="BK13" s="825">
        <v>0</v>
      </c>
      <c r="BL13" s="825">
        <v>0</v>
      </c>
      <c r="BM13" s="825">
        <v>0</v>
      </c>
      <c r="BN13" s="825">
        <v>0</v>
      </c>
      <c r="BO13" s="659"/>
      <c r="BP13" s="659"/>
      <c r="BQ13" s="659"/>
      <c r="BR13" s="659"/>
      <c r="BS13" s="659"/>
      <c r="BT13" s="659"/>
      <c r="BU13" s="659"/>
      <c r="BV13" s="659"/>
      <c r="BW13" s="659"/>
      <c r="BX13" s="659"/>
      <c r="BY13" s="659"/>
      <c r="BZ13" s="659"/>
      <c r="CA13" s="659"/>
      <c r="CB13" s="659"/>
      <c r="CC13" s="659"/>
      <c r="CD13" s="659"/>
      <c r="CE13" s="659"/>
      <c r="CF13" s="659"/>
      <c r="CG13" s="1683"/>
      <c r="CH13" s="590">
        <v>0</v>
      </c>
      <c r="CI13" s="590">
        <v>0</v>
      </c>
      <c r="CJ13" s="590">
        <v>0</v>
      </c>
      <c r="CK13" s="631">
        <v>0</v>
      </c>
      <c r="CL13" s="590">
        <v>0</v>
      </c>
      <c r="CM13" s="590">
        <v>0</v>
      </c>
      <c r="CN13" s="631">
        <v>0</v>
      </c>
      <c r="CO13" s="661">
        <v>0</v>
      </c>
      <c r="CP13" s="579"/>
      <c r="CQ13" s="659">
        <v>0</v>
      </c>
      <c r="CR13" s="659">
        <v>0</v>
      </c>
      <c r="CS13" s="659">
        <v>0</v>
      </c>
      <c r="CT13" s="659">
        <v>0</v>
      </c>
      <c r="CU13" s="825">
        <v>0</v>
      </c>
      <c r="CV13" s="659">
        <v>0</v>
      </c>
      <c r="CW13" s="659">
        <v>0</v>
      </c>
      <c r="CX13" s="659">
        <v>0</v>
      </c>
      <c r="CY13" s="659">
        <v>0</v>
      </c>
      <c r="CZ13" s="659">
        <v>0</v>
      </c>
      <c r="DA13" s="1576">
        <v>0</v>
      </c>
      <c r="DB13" s="650">
        <v>0</v>
      </c>
      <c r="DC13" s="825" t="s">
        <v>875</v>
      </c>
      <c r="DD13" s="825">
        <v>0</v>
      </c>
      <c r="DE13" s="741"/>
      <c r="DF13" s="741"/>
      <c r="DG13" s="741"/>
      <c r="DH13" s="741"/>
      <c r="DI13" s="741"/>
      <c r="DJ13" s="741"/>
      <c r="DK13" s="741"/>
      <c r="DL13" s="741"/>
      <c r="DM13" s="741"/>
      <c r="DN13" s="741"/>
      <c r="DO13" s="741"/>
      <c r="DP13" s="741"/>
      <c r="DQ13" s="741"/>
      <c r="DR13" s="741"/>
      <c r="DS13" s="741"/>
      <c r="DT13" s="741"/>
      <c r="DU13" s="741"/>
      <c r="DV13" s="741"/>
      <c r="DW13" s="741"/>
      <c r="DX13" s="741"/>
      <c r="DY13" s="741"/>
      <c r="DZ13" s="741"/>
      <c r="EA13" s="741"/>
      <c r="EB13" s="741"/>
      <c r="EC13" s="741"/>
      <c r="ED13" s="741"/>
      <c r="EE13" s="741"/>
      <c r="EF13" s="741"/>
      <c r="EG13" s="741"/>
      <c r="EH13" s="741"/>
      <c r="EI13" s="741"/>
      <c r="EJ13" s="741"/>
      <c r="EK13" s="741"/>
      <c r="EL13" s="741"/>
      <c r="EM13" s="741"/>
      <c r="EN13" s="741"/>
      <c r="EO13" s="741"/>
      <c r="EP13" s="741"/>
      <c r="EQ13" s="741"/>
      <c r="ER13" s="741"/>
      <c r="ES13" s="741"/>
      <c r="ET13" s="741"/>
      <c r="EU13" s="741"/>
      <c r="EV13" s="741"/>
      <c r="EW13" s="741"/>
      <c r="EX13" s="741"/>
      <c r="EY13" s="741"/>
      <c r="EZ13" s="741"/>
      <c r="FA13" s="741"/>
      <c r="FB13" s="741"/>
      <c r="FC13" s="741"/>
      <c r="FD13" s="741"/>
      <c r="FE13" s="741"/>
      <c r="FF13" s="741"/>
      <c r="FG13" s="741"/>
      <c r="FH13" s="741"/>
      <c r="FI13" s="741"/>
      <c r="FJ13" s="741"/>
      <c r="FK13" s="741"/>
      <c r="FL13" s="741"/>
      <c r="FM13" s="741"/>
      <c r="FN13" s="741"/>
      <c r="FO13" s="741"/>
      <c r="FP13" s="741"/>
      <c r="FQ13" s="741"/>
      <c r="FR13" s="741"/>
      <c r="FS13" s="741"/>
      <c r="FT13" s="741"/>
      <c r="FU13" s="741"/>
      <c r="FV13" s="741"/>
      <c r="FW13" s="741"/>
      <c r="FX13" s="741"/>
      <c r="FY13" s="741"/>
      <c r="FZ13" s="741"/>
      <c r="GA13" s="741"/>
      <c r="GB13" s="741"/>
      <c r="GC13" s="741"/>
      <c r="GD13" s="741"/>
      <c r="GE13" s="741"/>
      <c r="GF13" s="741"/>
      <c r="GG13" s="741"/>
      <c r="GH13" s="741"/>
      <c r="GI13" s="741"/>
      <c r="GJ13" s="741"/>
      <c r="GK13" s="741"/>
      <c r="GL13" s="741"/>
      <c r="GM13" s="741"/>
      <c r="GN13" s="741"/>
      <c r="GO13" s="741"/>
      <c r="GP13" s="741"/>
      <c r="GQ13" s="741"/>
      <c r="GR13" s="741"/>
      <c r="GS13" s="741"/>
      <c r="GT13" s="741"/>
      <c r="GU13" s="741"/>
      <c r="GV13" s="741"/>
      <c r="GW13" s="741"/>
      <c r="GX13" s="741"/>
      <c r="GY13" s="741"/>
      <c r="GZ13" s="741"/>
      <c r="HA13" s="741"/>
      <c r="HB13" s="741"/>
      <c r="HC13" s="741"/>
      <c r="HD13" s="741"/>
      <c r="HE13" s="741"/>
      <c r="HF13" s="741"/>
      <c r="HG13" s="741"/>
      <c r="HH13" s="741"/>
      <c r="HI13" s="741"/>
      <c r="HJ13" s="741"/>
      <c r="HK13" s="741"/>
      <c r="HL13" s="741"/>
      <c r="HM13" s="741"/>
      <c r="HN13" s="741"/>
      <c r="HO13" s="741"/>
      <c r="HP13" s="741"/>
      <c r="HQ13" s="741"/>
      <c r="HR13" s="741"/>
      <c r="HS13" s="741"/>
      <c r="HT13" s="741"/>
      <c r="HU13" s="741"/>
      <c r="HV13" s="741"/>
      <c r="HW13" s="741"/>
      <c r="HX13" s="741"/>
      <c r="HY13" s="741"/>
      <c r="HZ13" s="741"/>
      <c r="IA13" s="741"/>
      <c r="IB13" s="741"/>
      <c r="IC13" s="741"/>
      <c r="ID13" s="741"/>
      <c r="IE13" s="741"/>
      <c r="IF13" s="741"/>
      <c r="IG13" s="741"/>
      <c r="IH13" s="741"/>
      <c r="II13" s="741"/>
      <c r="IJ13" s="741"/>
      <c r="IK13" s="741"/>
      <c r="IL13" s="741"/>
      <c r="IM13" s="741"/>
      <c r="IN13" s="741"/>
      <c r="IO13" s="741"/>
      <c r="IP13" s="741"/>
      <c r="IQ13" s="741"/>
      <c r="IR13" s="741"/>
      <c r="IS13" s="741"/>
      <c r="IT13" s="741"/>
      <c r="IU13" s="741"/>
      <c r="IV13" s="741"/>
    </row>
    <row r="14" spans="1:256" ht="42" customHeight="1" x14ac:dyDescent="0.2">
      <c r="A14" s="576">
        <v>0</v>
      </c>
      <c r="B14" s="610">
        <v>0</v>
      </c>
      <c r="C14" s="611">
        <v>0</v>
      </c>
      <c r="D14" s="679" t="s">
        <v>255</v>
      </c>
      <c r="E14" s="673" t="s">
        <v>256</v>
      </c>
      <c r="F14" s="614">
        <v>0</v>
      </c>
      <c r="G14" s="613" t="s">
        <v>257</v>
      </c>
      <c r="H14" s="613">
        <v>25</v>
      </c>
      <c r="I14" s="663">
        <v>0</v>
      </c>
      <c r="J14" s="663"/>
      <c r="K14" s="664"/>
      <c r="L14" s="664"/>
      <c r="M14" s="664"/>
      <c r="N14" s="664">
        <v>1</v>
      </c>
      <c r="O14" s="663"/>
      <c r="P14" s="744">
        <v>13</v>
      </c>
      <c r="Q14" s="688">
        <v>23</v>
      </c>
      <c r="R14" s="688">
        <v>14</v>
      </c>
      <c r="S14" s="665">
        <v>10</v>
      </c>
      <c r="T14" s="665">
        <v>14</v>
      </c>
      <c r="U14" s="688">
        <v>14</v>
      </c>
      <c r="V14" s="688">
        <v>11</v>
      </c>
      <c r="W14" s="688">
        <v>14</v>
      </c>
      <c r="X14" s="688">
        <v>11</v>
      </c>
      <c r="Y14" s="744">
        <v>12</v>
      </c>
      <c r="Z14" s="688">
        <v>11</v>
      </c>
      <c r="AA14" s="665">
        <v>28</v>
      </c>
      <c r="AB14" s="744">
        <v>15</v>
      </c>
      <c r="AC14" s="744">
        <v>8</v>
      </c>
      <c r="AD14" s="744">
        <v>9</v>
      </c>
      <c r="AE14" s="744">
        <v>8</v>
      </c>
      <c r="AF14" s="688">
        <v>11</v>
      </c>
      <c r="AG14" s="688">
        <v>23</v>
      </c>
      <c r="AH14" s="688">
        <v>16</v>
      </c>
      <c r="AI14" s="665">
        <v>20</v>
      </c>
      <c r="AJ14" s="688">
        <v>28</v>
      </c>
      <c r="AK14" s="666">
        <v>13</v>
      </c>
      <c r="AL14" s="783">
        <v>14</v>
      </c>
      <c r="AM14" s="688">
        <v>15</v>
      </c>
      <c r="AN14" s="688">
        <v>16</v>
      </c>
      <c r="AO14" s="688">
        <v>0</v>
      </c>
      <c r="AP14" s="748">
        <v>0</v>
      </c>
      <c r="AQ14" s="668">
        <v>0</v>
      </c>
      <c r="AR14" s="677">
        <v>0</v>
      </c>
      <c r="AS14" s="673">
        <v>0</v>
      </c>
      <c r="AT14" s="667">
        <v>0</v>
      </c>
      <c r="AU14" s="688">
        <v>0</v>
      </c>
      <c r="AV14" s="688">
        <v>0</v>
      </c>
      <c r="AW14" s="688">
        <v>0</v>
      </c>
      <c r="AX14" s="688">
        <v>0</v>
      </c>
      <c r="AY14" s="688">
        <v>0</v>
      </c>
      <c r="AZ14" s="667">
        <v>0</v>
      </c>
      <c r="BA14" s="667">
        <v>0</v>
      </c>
      <c r="BB14" s="667">
        <v>0</v>
      </c>
      <c r="BC14" s="668">
        <v>0</v>
      </c>
      <c r="BD14" s="677"/>
      <c r="BE14" s="667"/>
      <c r="BF14" s="667"/>
      <c r="BG14" s="667"/>
      <c r="BH14" s="667"/>
      <c r="BI14" s="667"/>
      <c r="BJ14" s="667"/>
      <c r="BK14" s="667"/>
      <c r="BL14" s="667"/>
      <c r="BM14" s="667"/>
      <c r="BN14" s="667"/>
      <c r="BO14" s="667"/>
      <c r="BP14" s="667"/>
      <c r="BQ14" s="667"/>
      <c r="BR14" s="667"/>
      <c r="BS14" s="667"/>
      <c r="BT14" s="667"/>
      <c r="BU14" s="667"/>
      <c r="BV14" s="667"/>
      <c r="BW14" s="667"/>
      <c r="BX14" s="667"/>
      <c r="BY14" s="667"/>
      <c r="BZ14" s="667"/>
      <c r="CA14" s="667"/>
      <c r="CB14" s="667"/>
      <c r="CC14" s="667"/>
      <c r="CD14" s="667"/>
      <c r="CE14" s="667"/>
      <c r="CF14" s="667"/>
      <c r="CG14" s="678"/>
      <c r="CH14" s="590">
        <v>0</v>
      </c>
      <c r="CI14" s="590">
        <v>0</v>
      </c>
      <c r="CJ14" s="590">
        <v>0</v>
      </c>
      <c r="CK14" s="631">
        <v>0</v>
      </c>
      <c r="CL14" s="590">
        <v>0</v>
      </c>
      <c r="CM14" s="590">
        <v>0</v>
      </c>
      <c r="CN14" s="631">
        <v>0</v>
      </c>
      <c r="CO14" s="585">
        <v>0</v>
      </c>
      <c r="CQ14" s="667">
        <v>0</v>
      </c>
      <c r="CR14" s="667">
        <v>0</v>
      </c>
      <c r="CS14" s="667">
        <v>0</v>
      </c>
      <c r="CT14" s="667">
        <v>0</v>
      </c>
      <c r="CU14" s="673">
        <v>0</v>
      </c>
      <c r="CV14" s="667">
        <v>0</v>
      </c>
      <c r="CW14" s="667">
        <v>0</v>
      </c>
      <c r="CX14" s="667">
        <v>0</v>
      </c>
      <c r="CY14" s="667">
        <v>0</v>
      </c>
      <c r="CZ14" s="667">
        <v>0</v>
      </c>
      <c r="DA14" s="668">
        <v>0</v>
      </c>
      <c r="DB14" s="611">
        <v>0</v>
      </c>
      <c r="DC14" s="679" t="s">
        <v>255</v>
      </c>
      <c r="DD14" s="673" t="s">
        <v>256</v>
      </c>
    </row>
    <row r="15" spans="1:256" ht="28.5" customHeight="1" x14ac:dyDescent="0.2">
      <c r="A15" s="576">
        <v>0</v>
      </c>
      <c r="B15" s="818">
        <v>0</v>
      </c>
      <c r="C15" s="611">
        <v>0</v>
      </c>
      <c r="D15" s="679"/>
      <c r="E15" s="1198">
        <v>0</v>
      </c>
      <c r="F15" s="674">
        <v>0</v>
      </c>
      <c r="G15" s="673">
        <v>0</v>
      </c>
      <c r="H15" s="673"/>
      <c r="I15" s="663">
        <v>0</v>
      </c>
      <c r="J15" s="663"/>
      <c r="K15" s="664"/>
      <c r="L15" s="664"/>
      <c r="M15" s="664"/>
      <c r="N15" s="664"/>
      <c r="O15" s="663"/>
      <c r="P15" s="681">
        <v>0</v>
      </c>
      <c r="Q15" s="681">
        <v>0</v>
      </c>
      <c r="R15" s="681">
        <v>0</v>
      </c>
      <c r="S15" s="681">
        <v>0</v>
      </c>
      <c r="T15" s="681">
        <v>0</v>
      </c>
      <c r="U15" s="681">
        <v>0</v>
      </c>
      <c r="V15" s="681">
        <v>0</v>
      </c>
      <c r="W15" s="681">
        <v>0</v>
      </c>
      <c r="X15" s="681">
        <v>0</v>
      </c>
      <c r="Y15" s="681">
        <v>0</v>
      </c>
      <c r="Z15" s="681">
        <v>0</v>
      </c>
      <c r="AA15" s="681">
        <v>0</v>
      </c>
      <c r="AB15" s="681">
        <v>0</v>
      </c>
      <c r="AC15" s="681">
        <v>0</v>
      </c>
      <c r="AD15" s="681">
        <v>0</v>
      </c>
      <c r="AE15" s="681">
        <v>0</v>
      </c>
      <c r="AF15" s="681">
        <v>0</v>
      </c>
      <c r="AG15" s="681">
        <v>0</v>
      </c>
      <c r="AH15" s="681">
        <v>0</v>
      </c>
      <c r="AI15" s="681">
        <v>0</v>
      </c>
      <c r="AJ15" s="681">
        <v>0</v>
      </c>
      <c r="AK15" s="711">
        <v>0</v>
      </c>
      <c r="AL15" s="681">
        <v>0</v>
      </c>
      <c r="AM15" s="681">
        <v>0</v>
      </c>
      <c r="AN15" s="681">
        <v>0</v>
      </c>
      <c r="AO15" s="681">
        <v>0</v>
      </c>
      <c r="AP15" s="681">
        <v>0</v>
      </c>
      <c r="AQ15" s="668">
        <v>0</v>
      </c>
      <c r="AR15" s="711">
        <v>0</v>
      </c>
      <c r="AS15" s="674">
        <v>0</v>
      </c>
      <c r="AT15" s="681">
        <v>0</v>
      </c>
      <c r="AU15" s="681">
        <v>0</v>
      </c>
      <c r="AV15" s="681">
        <v>0</v>
      </c>
      <c r="AW15" s="681">
        <v>0</v>
      </c>
      <c r="AX15" s="681">
        <v>0</v>
      </c>
      <c r="AY15" s="681">
        <v>0</v>
      </c>
      <c r="AZ15" s="681">
        <v>0</v>
      </c>
      <c r="BA15" s="681">
        <v>0</v>
      </c>
      <c r="BB15" s="681">
        <v>0</v>
      </c>
      <c r="BC15" s="712">
        <v>0</v>
      </c>
      <c r="BD15" s="711"/>
      <c r="BE15" s="681"/>
      <c r="BF15" s="681"/>
      <c r="BG15" s="681"/>
      <c r="BH15" s="681"/>
      <c r="BI15" s="681"/>
      <c r="BJ15" s="681"/>
      <c r="BK15" s="681"/>
      <c r="BL15" s="681"/>
      <c r="BM15" s="667"/>
      <c r="BN15" s="667"/>
      <c r="BO15" s="667"/>
      <c r="BP15" s="667"/>
      <c r="BQ15" s="667"/>
      <c r="BR15" s="667"/>
      <c r="BS15" s="667"/>
      <c r="BT15" s="667"/>
      <c r="BU15" s="667"/>
      <c r="BV15" s="667"/>
      <c r="BW15" s="667"/>
      <c r="BX15" s="667"/>
      <c r="BY15" s="667"/>
      <c r="BZ15" s="667"/>
      <c r="CA15" s="667"/>
      <c r="CB15" s="667"/>
      <c r="CC15" s="667"/>
      <c r="CD15" s="667"/>
      <c r="CE15" s="667"/>
      <c r="CF15" s="667"/>
      <c r="CG15" s="678"/>
      <c r="CH15" s="590">
        <v>0</v>
      </c>
      <c r="CI15" s="590">
        <v>0</v>
      </c>
      <c r="CJ15" s="590">
        <v>0</v>
      </c>
      <c r="CK15" s="631">
        <v>0</v>
      </c>
      <c r="CL15" s="590">
        <v>0</v>
      </c>
      <c r="CM15" s="590">
        <v>0</v>
      </c>
      <c r="CN15" s="631">
        <v>0</v>
      </c>
      <c r="CO15" s="585">
        <v>0</v>
      </c>
      <c r="CQ15" s="667">
        <v>0</v>
      </c>
      <c r="CR15" s="667">
        <v>0</v>
      </c>
      <c r="CS15" s="667">
        <v>0</v>
      </c>
      <c r="CT15" s="667">
        <v>0</v>
      </c>
      <c r="CU15" s="673">
        <v>0</v>
      </c>
      <c r="CV15" s="667">
        <v>0</v>
      </c>
      <c r="CW15" s="667">
        <v>0</v>
      </c>
      <c r="CX15" s="667">
        <v>0</v>
      </c>
      <c r="CY15" s="667">
        <v>0</v>
      </c>
      <c r="CZ15" s="667">
        <v>0</v>
      </c>
      <c r="DA15" s="668">
        <v>0</v>
      </c>
      <c r="DB15" s="611">
        <v>0</v>
      </c>
      <c r="DC15" s="679" t="s">
        <v>110</v>
      </c>
      <c r="DD15" s="1198">
        <v>0</v>
      </c>
    </row>
    <row r="16" spans="1:256" ht="28.5" customHeight="1" x14ac:dyDescent="0.2">
      <c r="A16" s="576">
        <v>0</v>
      </c>
      <c r="B16" s="610" t="s">
        <v>209</v>
      </c>
      <c r="C16" s="611">
        <v>0</v>
      </c>
      <c r="D16" s="679" t="s">
        <v>210</v>
      </c>
      <c r="E16" s="673">
        <v>0</v>
      </c>
      <c r="F16" s="674">
        <v>0</v>
      </c>
      <c r="G16" s="673">
        <v>0</v>
      </c>
      <c r="H16" s="673"/>
      <c r="I16" s="663">
        <v>0</v>
      </c>
      <c r="J16" s="663"/>
      <c r="K16" s="664"/>
      <c r="L16" s="664"/>
      <c r="M16" s="664"/>
      <c r="N16" s="664"/>
      <c r="O16" s="663"/>
      <c r="P16" s="681">
        <v>0</v>
      </c>
      <c r="Q16" s="681">
        <v>0</v>
      </c>
      <c r="R16" s="681">
        <v>0</v>
      </c>
      <c r="S16" s="681">
        <v>0</v>
      </c>
      <c r="T16" s="681">
        <v>0</v>
      </c>
      <c r="U16" s="681">
        <v>0</v>
      </c>
      <c r="V16" s="681">
        <v>0</v>
      </c>
      <c r="W16" s="681">
        <v>0</v>
      </c>
      <c r="X16" s="681">
        <v>0</v>
      </c>
      <c r="Y16" s="681">
        <v>0</v>
      </c>
      <c r="Z16" s="681">
        <v>0</v>
      </c>
      <c r="AA16" s="681">
        <v>0</v>
      </c>
      <c r="AB16" s="681">
        <v>0</v>
      </c>
      <c r="AC16" s="681">
        <v>0</v>
      </c>
      <c r="AD16" s="681">
        <v>0</v>
      </c>
      <c r="AE16" s="681">
        <v>0</v>
      </c>
      <c r="AF16" s="681">
        <v>0</v>
      </c>
      <c r="AG16" s="681">
        <v>0</v>
      </c>
      <c r="AH16" s="681">
        <v>0</v>
      </c>
      <c r="AI16" s="681">
        <v>0</v>
      </c>
      <c r="AJ16" s="681">
        <v>0</v>
      </c>
      <c r="AK16" s="711">
        <v>0</v>
      </c>
      <c r="AL16" s="681">
        <v>0</v>
      </c>
      <c r="AM16" s="681">
        <v>0</v>
      </c>
      <c r="AN16" s="681">
        <v>0</v>
      </c>
      <c r="AO16" s="681">
        <v>0</v>
      </c>
      <c r="AP16" s="681">
        <v>0</v>
      </c>
      <c r="AQ16" s="668">
        <v>0</v>
      </c>
      <c r="AR16" s="711">
        <v>0</v>
      </c>
      <c r="AS16" s="674">
        <v>0</v>
      </c>
      <c r="AT16" s="681">
        <v>0</v>
      </c>
      <c r="AU16" s="681">
        <v>0</v>
      </c>
      <c r="AV16" s="681">
        <v>0</v>
      </c>
      <c r="AW16" s="681">
        <v>0</v>
      </c>
      <c r="AX16" s="681">
        <v>0</v>
      </c>
      <c r="AY16" s="681">
        <v>0</v>
      </c>
      <c r="AZ16" s="681">
        <v>0</v>
      </c>
      <c r="BA16" s="681">
        <v>0</v>
      </c>
      <c r="BB16" s="681">
        <v>0</v>
      </c>
      <c r="BC16" s="712">
        <v>0</v>
      </c>
      <c r="BD16" s="711"/>
      <c r="BE16" s="681"/>
      <c r="BF16" s="681"/>
      <c r="BG16" s="681"/>
      <c r="BH16" s="681"/>
      <c r="BI16" s="681"/>
      <c r="BJ16" s="681"/>
      <c r="BK16" s="681"/>
      <c r="BL16" s="681"/>
      <c r="BM16" s="667"/>
      <c r="BN16" s="667"/>
      <c r="BO16" s="667"/>
      <c r="BP16" s="667"/>
      <c r="BQ16" s="667"/>
      <c r="BR16" s="667"/>
      <c r="BS16" s="667"/>
      <c r="BT16" s="667"/>
      <c r="BU16" s="667"/>
      <c r="BV16" s="667"/>
      <c r="BW16" s="667"/>
      <c r="BX16" s="667"/>
      <c r="BY16" s="667"/>
      <c r="BZ16" s="667"/>
      <c r="CA16" s="667"/>
      <c r="CB16" s="667"/>
      <c r="CC16" s="667"/>
      <c r="CD16" s="667"/>
      <c r="CE16" s="667"/>
      <c r="CF16" s="667"/>
      <c r="CG16" s="678"/>
      <c r="CH16" s="590">
        <v>0</v>
      </c>
      <c r="CI16" s="590">
        <v>0</v>
      </c>
      <c r="CJ16" s="590">
        <v>0</v>
      </c>
      <c r="CK16" s="631">
        <v>0</v>
      </c>
      <c r="CL16" s="590">
        <v>0</v>
      </c>
      <c r="CM16" s="590">
        <v>0</v>
      </c>
      <c r="CN16" s="631">
        <v>0</v>
      </c>
      <c r="CO16" s="585">
        <v>0</v>
      </c>
      <c r="CQ16" s="667">
        <v>0</v>
      </c>
      <c r="CR16" s="667">
        <v>0</v>
      </c>
      <c r="CS16" s="667">
        <v>0</v>
      </c>
      <c r="CT16" s="667">
        <v>0</v>
      </c>
      <c r="CU16" s="673">
        <v>0</v>
      </c>
      <c r="CV16" s="667">
        <v>0</v>
      </c>
      <c r="CW16" s="667">
        <v>0</v>
      </c>
      <c r="CX16" s="667">
        <v>0</v>
      </c>
      <c r="CY16" s="667">
        <v>0</v>
      </c>
      <c r="CZ16" s="667">
        <v>0</v>
      </c>
      <c r="DA16" s="668">
        <v>0</v>
      </c>
      <c r="DB16" s="611">
        <v>0</v>
      </c>
      <c r="DC16" s="679" t="s">
        <v>210</v>
      </c>
      <c r="DD16" s="673">
        <v>0</v>
      </c>
    </row>
    <row r="17" spans="1:108" ht="40.5" customHeight="1" x14ac:dyDescent="0.2">
      <c r="A17" s="576">
        <v>0</v>
      </c>
      <c r="B17" s="610" t="s">
        <v>212</v>
      </c>
      <c r="C17" s="611">
        <v>0</v>
      </c>
      <c r="D17" s="679" t="s">
        <v>215</v>
      </c>
      <c r="E17" s="673">
        <v>0</v>
      </c>
      <c r="F17" s="674">
        <v>0</v>
      </c>
      <c r="G17" s="673">
        <v>0</v>
      </c>
      <c r="H17" s="673"/>
      <c r="I17" s="663">
        <v>0</v>
      </c>
      <c r="J17" s="663"/>
      <c r="K17" s="664"/>
      <c r="L17" s="664"/>
      <c r="M17" s="664"/>
      <c r="N17" s="664"/>
      <c r="O17" s="663"/>
      <c r="P17" s="894">
        <v>0</v>
      </c>
      <c r="Q17" s="894">
        <v>0</v>
      </c>
      <c r="R17" s="894">
        <v>0</v>
      </c>
      <c r="S17" s="894">
        <v>0</v>
      </c>
      <c r="T17" s="894">
        <v>0</v>
      </c>
      <c r="U17" s="894">
        <v>0</v>
      </c>
      <c r="V17" s="894">
        <v>0</v>
      </c>
      <c r="W17" s="894">
        <v>0</v>
      </c>
      <c r="X17" s="894">
        <v>0</v>
      </c>
      <c r="Y17" s="894">
        <v>0</v>
      </c>
      <c r="Z17" s="894">
        <v>0</v>
      </c>
      <c r="AA17" s="894">
        <v>0</v>
      </c>
      <c r="AB17" s="894">
        <v>0</v>
      </c>
      <c r="AC17" s="894">
        <v>0</v>
      </c>
      <c r="AD17" s="894">
        <v>0</v>
      </c>
      <c r="AE17" s="894">
        <v>0</v>
      </c>
      <c r="AF17" s="894">
        <v>0</v>
      </c>
      <c r="AG17" s="894">
        <v>0</v>
      </c>
      <c r="AH17" s="901">
        <v>0</v>
      </c>
      <c r="AI17" s="894">
        <v>0</v>
      </c>
      <c r="AJ17" s="894">
        <v>0</v>
      </c>
      <c r="AK17" s="898">
        <v>0</v>
      </c>
      <c r="AL17" s="894">
        <v>0</v>
      </c>
      <c r="AM17" s="894">
        <v>0</v>
      </c>
      <c r="AN17" s="894">
        <v>0</v>
      </c>
      <c r="AO17" s="901">
        <v>0</v>
      </c>
      <c r="AP17" s="894">
        <v>0</v>
      </c>
      <c r="AQ17" s="668">
        <v>0</v>
      </c>
      <c r="AR17" s="898">
        <v>0</v>
      </c>
      <c r="AS17" s="895">
        <v>0</v>
      </c>
      <c r="AT17" s="894">
        <v>0</v>
      </c>
      <c r="AU17" s="894">
        <v>0</v>
      </c>
      <c r="AV17" s="901">
        <v>0</v>
      </c>
      <c r="AW17" s="901">
        <v>0</v>
      </c>
      <c r="AX17" s="894">
        <v>0</v>
      </c>
      <c r="AY17" s="894">
        <v>0</v>
      </c>
      <c r="AZ17" s="667">
        <v>0</v>
      </c>
      <c r="BA17" s="667">
        <v>0</v>
      </c>
      <c r="BB17" s="667">
        <v>0</v>
      </c>
      <c r="BC17" s="668">
        <v>0</v>
      </c>
      <c r="BD17" s="677"/>
      <c r="BE17" s="667"/>
      <c r="BF17" s="667"/>
      <c r="BG17" s="667"/>
      <c r="BH17" s="667"/>
      <c r="BI17" s="667"/>
      <c r="BJ17" s="667"/>
      <c r="BK17" s="667"/>
      <c r="BL17" s="667"/>
      <c r="BM17" s="667"/>
      <c r="BN17" s="667"/>
      <c r="BO17" s="667"/>
      <c r="BP17" s="667"/>
      <c r="BQ17" s="667"/>
      <c r="BR17" s="667"/>
      <c r="BS17" s="667"/>
      <c r="BT17" s="667"/>
      <c r="BU17" s="667"/>
      <c r="BV17" s="667"/>
      <c r="BW17" s="667"/>
      <c r="BX17" s="667"/>
      <c r="BY17" s="667"/>
      <c r="BZ17" s="667"/>
      <c r="CA17" s="667"/>
      <c r="CB17" s="667"/>
      <c r="CC17" s="667"/>
      <c r="CD17" s="667"/>
      <c r="CE17" s="667"/>
      <c r="CF17" s="667"/>
      <c r="CG17" s="678"/>
      <c r="CH17" s="590">
        <v>0</v>
      </c>
      <c r="CI17" s="590">
        <v>0</v>
      </c>
      <c r="CJ17" s="590">
        <v>0</v>
      </c>
      <c r="CK17" s="631">
        <v>0</v>
      </c>
      <c r="CL17" s="590">
        <v>0</v>
      </c>
      <c r="CM17" s="590">
        <v>0</v>
      </c>
      <c r="CN17" s="631">
        <v>0</v>
      </c>
      <c r="CO17" s="585">
        <v>0</v>
      </c>
      <c r="CQ17" s="667">
        <v>0</v>
      </c>
      <c r="CR17" s="667">
        <v>0</v>
      </c>
      <c r="CS17" s="667">
        <v>0</v>
      </c>
      <c r="CT17" s="667">
        <v>0</v>
      </c>
      <c r="CU17" s="673">
        <v>0</v>
      </c>
      <c r="CV17" s="667">
        <v>0</v>
      </c>
      <c r="CW17" s="667">
        <v>0</v>
      </c>
      <c r="CX17" s="667">
        <v>0</v>
      </c>
      <c r="CY17" s="667">
        <v>0</v>
      </c>
      <c r="CZ17" s="667">
        <v>0</v>
      </c>
      <c r="DA17" s="668">
        <v>0</v>
      </c>
      <c r="DB17" s="611">
        <v>0</v>
      </c>
      <c r="DC17" s="679" t="s">
        <v>215</v>
      </c>
      <c r="DD17" s="673">
        <v>0</v>
      </c>
    </row>
    <row r="18" spans="1:108" ht="44.25" customHeight="1" x14ac:dyDescent="0.2">
      <c r="A18" s="576">
        <v>0</v>
      </c>
      <c r="B18" s="610" t="s">
        <v>213</v>
      </c>
      <c r="C18" s="611">
        <v>0</v>
      </c>
      <c r="D18" s="679" t="s">
        <v>130</v>
      </c>
      <c r="E18" s="673">
        <v>0</v>
      </c>
      <c r="F18" s="674">
        <v>0</v>
      </c>
      <c r="G18" s="673">
        <v>0</v>
      </c>
      <c r="H18" s="673"/>
      <c r="I18" s="663">
        <v>0</v>
      </c>
      <c r="J18" s="663"/>
      <c r="K18" s="664"/>
      <c r="L18" s="664"/>
      <c r="M18" s="664"/>
      <c r="N18" s="664"/>
      <c r="O18" s="663"/>
      <c r="P18" s="681">
        <v>0</v>
      </c>
      <c r="Q18" s="681">
        <v>0</v>
      </c>
      <c r="R18" s="681">
        <v>0</v>
      </c>
      <c r="S18" s="681">
        <v>0</v>
      </c>
      <c r="T18" s="681">
        <v>0</v>
      </c>
      <c r="U18" s="681">
        <v>0</v>
      </c>
      <c r="V18" s="681">
        <v>0</v>
      </c>
      <c r="W18" s="681">
        <v>0</v>
      </c>
      <c r="X18" s="681">
        <v>0</v>
      </c>
      <c r="Y18" s="681">
        <v>0</v>
      </c>
      <c r="Z18" s="681">
        <v>0</v>
      </c>
      <c r="AA18" s="681">
        <v>0</v>
      </c>
      <c r="AB18" s="681">
        <v>0</v>
      </c>
      <c r="AC18" s="681">
        <v>0</v>
      </c>
      <c r="AD18" s="681">
        <v>0</v>
      </c>
      <c r="AE18" s="681">
        <v>0</v>
      </c>
      <c r="AF18" s="681">
        <v>0</v>
      </c>
      <c r="AG18" s="681">
        <v>0</v>
      </c>
      <c r="AH18" s="681">
        <v>0</v>
      </c>
      <c r="AI18" s="681">
        <v>0</v>
      </c>
      <c r="AJ18" s="681">
        <v>0</v>
      </c>
      <c r="AK18" s="711">
        <v>0</v>
      </c>
      <c r="AL18" s="681">
        <v>0</v>
      </c>
      <c r="AM18" s="681">
        <v>0</v>
      </c>
      <c r="AN18" s="681">
        <v>0</v>
      </c>
      <c r="AO18" s="681">
        <v>0</v>
      </c>
      <c r="AP18" s="681">
        <v>0</v>
      </c>
      <c r="AQ18" s="712">
        <v>0</v>
      </c>
      <c r="AR18" s="711">
        <v>0</v>
      </c>
      <c r="AS18" s="673">
        <v>0</v>
      </c>
      <c r="AT18" s="667">
        <v>0</v>
      </c>
      <c r="AU18" s="667">
        <v>0</v>
      </c>
      <c r="AV18" s="667">
        <v>0</v>
      </c>
      <c r="AW18" s="667">
        <v>0</v>
      </c>
      <c r="AX18" s="667">
        <v>0</v>
      </c>
      <c r="AY18" s="667">
        <v>0</v>
      </c>
      <c r="AZ18" s="667">
        <v>0</v>
      </c>
      <c r="BA18" s="667">
        <v>0</v>
      </c>
      <c r="BB18" s="667">
        <v>0</v>
      </c>
      <c r="BC18" s="668">
        <v>0</v>
      </c>
      <c r="BD18" s="846"/>
      <c r="BE18" s="1671"/>
      <c r="BF18" s="667"/>
      <c r="BG18" s="667"/>
      <c r="BH18" s="667"/>
      <c r="BI18" s="667"/>
      <c r="BJ18" s="667"/>
      <c r="BK18" s="667"/>
      <c r="BL18" s="667"/>
      <c r="BM18" s="667"/>
      <c r="BN18" s="667"/>
      <c r="BO18" s="667"/>
      <c r="BP18" s="667"/>
      <c r="BQ18" s="667"/>
      <c r="BR18" s="667"/>
      <c r="BS18" s="667"/>
      <c r="BT18" s="667"/>
      <c r="BU18" s="667"/>
      <c r="BV18" s="667"/>
      <c r="BW18" s="667"/>
      <c r="BX18" s="667"/>
      <c r="BY18" s="667"/>
      <c r="BZ18" s="667"/>
      <c r="CA18" s="667"/>
      <c r="CB18" s="667"/>
      <c r="CC18" s="667"/>
      <c r="CD18" s="667"/>
      <c r="CE18" s="667"/>
      <c r="CF18" s="667"/>
      <c r="CG18" s="678"/>
      <c r="CH18" s="590">
        <v>0</v>
      </c>
      <c r="CI18" s="590">
        <v>0</v>
      </c>
      <c r="CJ18" s="590">
        <v>0</v>
      </c>
      <c r="CK18" s="631">
        <v>0</v>
      </c>
      <c r="CL18" s="590">
        <v>0</v>
      </c>
      <c r="CM18" s="590">
        <v>0</v>
      </c>
      <c r="CN18" s="631">
        <v>0</v>
      </c>
      <c r="CO18" s="585">
        <v>0</v>
      </c>
      <c r="CP18" s="580">
        <v>0</v>
      </c>
      <c r="CQ18" s="667">
        <v>0</v>
      </c>
      <c r="CR18" s="667"/>
      <c r="CS18" s="667">
        <v>0</v>
      </c>
      <c r="CT18" s="667"/>
      <c r="CU18" s="673">
        <v>0</v>
      </c>
      <c r="CV18" s="667">
        <v>0</v>
      </c>
      <c r="CW18" s="667">
        <v>0</v>
      </c>
      <c r="CX18" s="667">
        <v>0</v>
      </c>
      <c r="CY18" s="667">
        <v>0</v>
      </c>
      <c r="CZ18" s="667">
        <v>0</v>
      </c>
      <c r="DA18" s="668">
        <v>0</v>
      </c>
      <c r="DB18" s="611">
        <v>0</v>
      </c>
      <c r="DC18" s="679" t="s">
        <v>130</v>
      </c>
      <c r="DD18" s="673">
        <v>0</v>
      </c>
    </row>
    <row r="19" spans="1:108" ht="54.75" customHeight="1" x14ac:dyDescent="0.2">
      <c r="A19" s="576">
        <v>0</v>
      </c>
      <c r="B19" s="922">
        <v>0</v>
      </c>
      <c r="C19" s="611">
        <v>0</v>
      </c>
      <c r="D19" s="679">
        <v>0</v>
      </c>
      <c r="E19" s="673">
        <v>0</v>
      </c>
      <c r="F19" s="674">
        <v>0</v>
      </c>
      <c r="G19" s="673">
        <v>0</v>
      </c>
      <c r="H19" s="673"/>
      <c r="I19" s="663">
        <v>0</v>
      </c>
      <c r="J19" s="663"/>
      <c r="K19" s="664"/>
      <c r="L19" s="664"/>
      <c r="M19" s="664"/>
      <c r="N19" s="664"/>
      <c r="O19" s="663"/>
      <c r="P19" s="667">
        <v>0</v>
      </c>
      <c r="Q19" s="667">
        <v>0</v>
      </c>
      <c r="R19" s="667">
        <v>0</v>
      </c>
      <c r="S19" s="667">
        <v>0</v>
      </c>
      <c r="T19" s="667">
        <v>0</v>
      </c>
      <c r="U19" s="667">
        <v>0</v>
      </c>
      <c r="V19" s="667">
        <v>0</v>
      </c>
      <c r="W19" s="667">
        <v>0</v>
      </c>
      <c r="X19" s="667">
        <v>0</v>
      </c>
      <c r="Y19" s="667">
        <v>0</v>
      </c>
      <c r="Z19" s="667">
        <v>0</v>
      </c>
      <c r="AA19" s="667">
        <v>0</v>
      </c>
      <c r="AB19" s="667">
        <v>0</v>
      </c>
      <c r="AC19" s="667">
        <v>0</v>
      </c>
      <c r="AD19" s="667">
        <v>0</v>
      </c>
      <c r="AE19" s="667">
        <v>0</v>
      </c>
      <c r="AF19" s="667">
        <v>0</v>
      </c>
      <c r="AG19" s="667">
        <v>0</v>
      </c>
      <c r="AH19" s="667">
        <v>0</v>
      </c>
      <c r="AI19" s="667">
        <v>0</v>
      </c>
      <c r="AJ19" s="667">
        <v>0</v>
      </c>
      <c r="AK19" s="677">
        <v>0</v>
      </c>
      <c r="AL19" s="667">
        <v>0</v>
      </c>
      <c r="AM19" s="667">
        <v>0</v>
      </c>
      <c r="AN19" s="667">
        <v>0</v>
      </c>
      <c r="AO19" s="667">
        <v>0</v>
      </c>
      <c r="AP19" s="667">
        <v>0</v>
      </c>
      <c r="AQ19" s="668">
        <v>0</v>
      </c>
      <c r="AR19" s="677">
        <v>0</v>
      </c>
      <c r="AS19" s="673">
        <v>0</v>
      </c>
      <c r="AT19" s="667">
        <v>0</v>
      </c>
      <c r="AU19" s="667">
        <v>0</v>
      </c>
      <c r="AV19" s="667">
        <v>0</v>
      </c>
      <c r="AW19" s="667">
        <v>0</v>
      </c>
      <c r="AX19" s="667">
        <v>0</v>
      </c>
      <c r="AY19" s="667">
        <v>0</v>
      </c>
      <c r="AZ19" s="667">
        <v>0</v>
      </c>
      <c r="BA19" s="667"/>
      <c r="BB19" s="667">
        <v>0</v>
      </c>
      <c r="BC19" s="668">
        <v>0</v>
      </c>
      <c r="BD19" s="677">
        <v>0</v>
      </c>
      <c r="BE19" s="667">
        <v>0</v>
      </c>
      <c r="BF19" s="667">
        <v>0</v>
      </c>
      <c r="BG19" s="667"/>
      <c r="BH19" s="667">
        <v>0</v>
      </c>
      <c r="BI19" s="667">
        <v>0</v>
      </c>
      <c r="BJ19" s="667">
        <v>0</v>
      </c>
      <c r="BK19" s="667">
        <v>0</v>
      </c>
      <c r="BL19" s="667">
        <v>0</v>
      </c>
      <c r="BM19" s="667">
        <v>0</v>
      </c>
      <c r="BN19" s="667">
        <v>0</v>
      </c>
      <c r="BO19" s="667">
        <v>0</v>
      </c>
      <c r="BP19" s="667"/>
      <c r="BQ19" s="667">
        <v>0</v>
      </c>
      <c r="BR19" s="667">
        <v>0</v>
      </c>
      <c r="BS19" s="667">
        <v>0</v>
      </c>
      <c r="BT19" s="667">
        <v>0</v>
      </c>
      <c r="BU19" s="667">
        <v>0</v>
      </c>
      <c r="BV19" s="667">
        <v>0</v>
      </c>
      <c r="BW19" s="667">
        <v>0</v>
      </c>
      <c r="BX19" s="667">
        <v>0</v>
      </c>
      <c r="BY19" s="667"/>
      <c r="BZ19" s="667"/>
      <c r="CA19" s="667"/>
      <c r="CB19" s="667"/>
      <c r="CC19" s="667"/>
      <c r="CD19" s="667"/>
      <c r="CE19" s="667"/>
      <c r="CF19" s="667"/>
      <c r="CG19" s="678"/>
      <c r="CH19" s="590">
        <v>0</v>
      </c>
      <c r="CI19" s="590">
        <v>0</v>
      </c>
      <c r="CJ19" s="590">
        <v>0</v>
      </c>
      <c r="CK19" s="631">
        <v>0</v>
      </c>
      <c r="CL19" s="590">
        <v>0</v>
      </c>
      <c r="CM19" s="590">
        <v>0</v>
      </c>
      <c r="CN19" s="631">
        <v>0</v>
      </c>
      <c r="CO19" s="585">
        <v>0</v>
      </c>
      <c r="CQ19" s="667">
        <v>0</v>
      </c>
      <c r="CR19" s="667"/>
      <c r="CS19" s="667">
        <v>0</v>
      </c>
      <c r="CT19" s="667"/>
      <c r="CU19" s="673">
        <v>0</v>
      </c>
      <c r="CV19" s="667">
        <v>0</v>
      </c>
      <c r="CW19" s="667">
        <v>0</v>
      </c>
      <c r="CX19" s="667">
        <v>0</v>
      </c>
      <c r="CY19" s="667">
        <v>0</v>
      </c>
      <c r="CZ19" s="667">
        <v>0</v>
      </c>
      <c r="DA19" s="668">
        <v>0</v>
      </c>
      <c r="DB19" s="611">
        <v>0</v>
      </c>
      <c r="DC19" s="679">
        <v>0</v>
      </c>
      <c r="DD19" s="673">
        <v>0</v>
      </c>
    </row>
    <row r="20" spans="1:108" ht="44.25" customHeight="1" x14ac:dyDescent="0.2">
      <c r="B20" s="610">
        <v>0</v>
      </c>
      <c r="C20" s="611">
        <v>0</v>
      </c>
      <c r="D20" s="679" t="s">
        <v>163</v>
      </c>
      <c r="E20" s="673">
        <v>0</v>
      </c>
      <c r="F20" s="674">
        <v>0</v>
      </c>
      <c r="G20" s="673">
        <v>0</v>
      </c>
      <c r="H20" s="673"/>
      <c r="I20" s="663">
        <v>0</v>
      </c>
      <c r="J20" s="663"/>
      <c r="K20" s="664"/>
      <c r="L20" s="664"/>
      <c r="M20" s="664"/>
      <c r="N20" s="664"/>
      <c r="O20" s="663"/>
      <c r="P20" s="681">
        <v>0</v>
      </c>
      <c r="Q20" s="681">
        <v>0</v>
      </c>
      <c r="R20" s="681">
        <v>0</v>
      </c>
      <c r="S20" s="681">
        <v>0</v>
      </c>
      <c r="T20" s="681">
        <v>0</v>
      </c>
      <c r="U20" s="681">
        <v>0</v>
      </c>
      <c r="V20" s="681">
        <v>0</v>
      </c>
      <c r="W20" s="681">
        <v>0</v>
      </c>
      <c r="X20" s="681">
        <v>0</v>
      </c>
      <c r="Y20" s="681">
        <v>0</v>
      </c>
      <c r="Z20" s="681">
        <v>0</v>
      </c>
      <c r="AA20" s="681">
        <v>0</v>
      </c>
      <c r="AB20" s="681">
        <v>0</v>
      </c>
      <c r="AC20" s="681">
        <v>0</v>
      </c>
      <c r="AD20" s="681">
        <v>0</v>
      </c>
      <c r="AE20" s="681">
        <v>0</v>
      </c>
      <c r="AF20" s="681">
        <v>0</v>
      </c>
      <c r="AG20" s="681">
        <v>0</v>
      </c>
      <c r="AH20" s="681">
        <v>0</v>
      </c>
      <c r="AI20" s="681">
        <v>0</v>
      </c>
      <c r="AJ20" s="681">
        <v>0</v>
      </c>
      <c r="AK20" s="711">
        <v>0</v>
      </c>
      <c r="AL20" s="681">
        <v>0</v>
      </c>
      <c r="AM20" s="681">
        <v>0</v>
      </c>
      <c r="AN20" s="681">
        <v>0</v>
      </c>
      <c r="AO20" s="681">
        <v>0</v>
      </c>
      <c r="AP20" s="681">
        <v>0</v>
      </c>
      <c r="AQ20" s="712">
        <v>0</v>
      </c>
      <c r="AR20" s="711">
        <v>0</v>
      </c>
      <c r="AS20" s="681">
        <v>0</v>
      </c>
      <c r="AT20" s="681">
        <v>0</v>
      </c>
      <c r="AU20" s="681">
        <v>0</v>
      </c>
      <c r="AV20" s="681">
        <v>0</v>
      </c>
      <c r="AW20" s="681">
        <v>0</v>
      </c>
      <c r="AX20" s="681">
        <v>0</v>
      </c>
      <c r="AY20" s="681">
        <v>0</v>
      </c>
      <c r="AZ20" s="667">
        <v>0</v>
      </c>
      <c r="BA20" s="667"/>
      <c r="BB20" s="667">
        <v>0</v>
      </c>
      <c r="BC20" s="668">
        <v>0</v>
      </c>
      <c r="BD20" s="677"/>
      <c r="BE20" s="667"/>
      <c r="BF20" s="667"/>
      <c r="BG20" s="667"/>
      <c r="BH20" s="667"/>
      <c r="BI20" s="667"/>
      <c r="BJ20" s="667"/>
      <c r="BK20" s="667"/>
      <c r="BL20" s="667"/>
      <c r="BM20" s="667"/>
      <c r="BN20" s="667"/>
      <c r="BO20" s="667"/>
      <c r="BP20" s="667"/>
      <c r="BQ20" s="667"/>
      <c r="BR20" s="667"/>
      <c r="BS20" s="667"/>
      <c r="BT20" s="667"/>
      <c r="BU20" s="667"/>
      <c r="BV20" s="667"/>
      <c r="BW20" s="667"/>
      <c r="BX20" s="667"/>
      <c r="BY20" s="667"/>
      <c r="BZ20" s="667"/>
      <c r="CA20" s="667"/>
      <c r="CB20" s="667"/>
      <c r="CC20" s="667"/>
      <c r="CD20" s="667"/>
      <c r="CE20" s="667"/>
      <c r="CF20" s="667"/>
      <c r="CG20" s="678"/>
      <c r="CH20" s="590">
        <v>0</v>
      </c>
      <c r="CI20" s="590">
        <v>0</v>
      </c>
      <c r="CJ20" s="590">
        <v>0</v>
      </c>
      <c r="CK20" s="631">
        <v>0</v>
      </c>
      <c r="CL20" s="590">
        <v>0</v>
      </c>
      <c r="CM20" s="590">
        <v>0</v>
      </c>
      <c r="CN20" s="631">
        <v>0</v>
      </c>
      <c r="CO20" s="585">
        <v>0</v>
      </c>
      <c r="CQ20" s="667">
        <v>0</v>
      </c>
      <c r="CR20" s="667">
        <v>0</v>
      </c>
      <c r="CS20" s="667">
        <v>0</v>
      </c>
      <c r="CT20" s="667">
        <v>0</v>
      </c>
      <c r="CU20" s="673">
        <v>0</v>
      </c>
      <c r="CV20" s="667">
        <v>0</v>
      </c>
      <c r="CW20" s="667">
        <v>0</v>
      </c>
      <c r="CX20" s="667">
        <v>0</v>
      </c>
      <c r="CY20" s="667">
        <v>0</v>
      </c>
      <c r="CZ20" s="667">
        <v>0</v>
      </c>
      <c r="DA20" s="668">
        <v>0</v>
      </c>
      <c r="DB20" s="611">
        <v>0</v>
      </c>
      <c r="DC20" s="679" t="s">
        <v>163</v>
      </c>
      <c r="DD20" s="673">
        <v>0</v>
      </c>
    </row>
    <row r="21" spans="1:108" ht="30.75" customHeight="1" x14ac:dyDescent="0.2">
      <c r="A21" s="576">
        <v>0</v>
      </c>
      <c r="B21" s="610" t="s">
        <v>225</v>
      </c>
      <c r="C21" s="611">
        <v>0</v>
      </c>
      <c r="D21" s="679" t="s">
        <v>233</v>
      </c>
      <c r="E21" s="673">
        <v>0</v>
      </c>
      <c r="F21" s="674">
        <v>0</v>
      </c>
      <c r="G21" s="673">
        <v>0</v>
      </c>
      <c r="H21" s="673"/>
      <c r="I21" s="663">
        <v>0</v>
      </c>
      <c r="J21" s="663"/>
      <c r="K21" s="664"/>
      <c r="L21" s="667">
        <v>0</v>
      </c>
      <c r="M21" s="667">
        <v>0</v>
      </c>
      <c r="N21" s="667">
        <v>0</v>
      </c>
      <c r="O21" s="667">
        <v>0</v>
      </c>
      <c r="P21" s="667">
        <v>0</v>
      </c>
      <c r="Q21" s="667">
        <v>0</v>
      </c>
      <c r="R21" s="667">
        <v>0</v>
      </c>
      <c r="S21" s="667">
        <v>0</v>
      </c>
      <c r="T21" s="667">
        <v>0</v>
      </c>
      <c r="U21" s="667">
        <v>0</v>
      </c>
      <c r="V21" s="667">
        <v>0</v>
      </c>
      <c r="W21" s="667">
        <v>0</v>
      </c>
      <c r="X21" s="667">
        <v>0</v>
      </c>
      <c r="Y21" s="667">
        <v>0</v>
      </c>
      <c r="Z21" s="667">
        <v>0</v>
      </c>
      <c r="AA21" s="667">
        <v>0</v>
      </c>
      <c r="AB21" s="667">
        <v>0</v>
      </c>
      <c r="AC21" s="667">
        <v>0</v>
      </c>
      <c r="AD21" s="667">
        <v>0</v>
      </c>
      <c r="AE21" s="667">
        <v>0</v>
      </c>
      <c r="AF21" s="667">
        <v>0</v>
      </c>
      <c r="AG21" s="667">
        <v>0</v>
      </c>
      <c r="AH21" s="667">
        <v>0</v>
      </c>
      <c r="AI21" s="667">
        <v>0</v>
      </c>
      <c r="AJ21" s="667">
        <v>0</v>
      </c>
      <c r="AK21" s="677">
        <v>0</v>
      </c>
      <c r="AL21" s="667">
        <v>0</v>
      </c>
      <c r="AM21" s="667">
        <v>0</v>
      </c>
      <c r="AN21" s="667">
        <v>0</v>
      </c>
      <c r="AO21" s="667">
        <v>0</v>
      </c>
      <c r="AP21" s="667">
        <v>0</v>
      </c>
      <c r="AQ21" s="668">
        <v>0</v>
      </c>
      <c r="AR21" s="677">
        <v>0</v>
      </c>
      <c r="AS21" s="673">
        <v>0</v>
      </c>
      <c r="AT21" s="667">
        <v>0</v>
      </c>
      <c r="AU21" s="667">
        <v>0</v>
      </c>
      <c r="AV21" s="667">
        <v>0</v>
      </c>
      <c r="AW21" s="667">
        <v>0</v>
      </c>
      <c r="AX21" s="667">
        <v>0</v>
      </c>
      <c r="AY21" s="667">
        <v>0</v>
      </c>
      <c r="AZ21" s="667">
        <v>0</v>
      </c>
      <c r="BA21" s="667"/>
      <c r="BB21" s="667">
        <v>0</v>
      </c>
      <c r="BC21" s="668">
        <v>0</v>
      </c>
      <c r="BD21" s="677"/>
      <c r="BE21" s="667"/>
      <c r="BF21" s="667"/>
      <c r="BG21" s="667"/>
      <c r="BH21" s="667"/>
      <c r="BI21" s="667"/>
      <c r="BJ21" s="667"/>
      <c r="BK21" s="667"/>
      <c r="BL21" s="667"/>
      <c r="BM21" s="667"/>
      <c r="BN21" s="667"/>
      <c r="BO21" s="667"/>
      <c r="BP21" s="667"/>
      <c r="BQ21" s="667"/>
      <c r="BR21" s="667"/>
      <c r="BS21" s="667"/>
      <c r="BT21" s="667"/>
      <c r="BU21" s="667"/>
      <c r="BV21" s="667"/>
      <c r="BW21" s="667"/>
      <c r="BX21" s="667"/>
      <c r="BY21" s="667"/>
      <c r="BZ21" s="667"/>
      <c r="CA21" s="667"/>
      <c r="CB21" s="667"/>
      <c r="CC21" s="667"/>
      <c r="CD21" s="667"/>
      <c r="CE21" s="667"/>
      <c r="CF21" s="667"/>
      <c r="CG21" s="678"/>
      <c r="CH21" s="590">
        <v>0</v>
      </c>
      <c r="CI21" s="590">
        <v>0</v>
      </c>
      <c r="CJ21" s="590">
        <v>0</v>
      </c>
      <c r="CK21" s="631">
        <v>0</v>
      </c>
      <c r="CL21" s="590">
        <v>0</v>
      </c>
      <c r="CM21" s="590">
        <v>0</v>
      </c>
      <c r="CN21" s="631">
        <v>0</v>
      </c>
      <c r="CO21" s="585">
        <v>0</v>
      </c>
      <c r="CQ21" s="667">
        <v>0</v>
      </c>
      <c r="CR21" s="667">
        <v>0</v>
      </c>
      <c r="CS21" s="667">
        <v>0</v>
      </c>
      <c r="CT21" s="667"/>
      <c r="CU21" s="673">
        <v>0</v>
      </c>
      <c r="CV21" s="667">
        <v>0</v>
      </c>
      <c r="CW21" s="667">
        <v>0</v>
      </c>
      <c r="CX21" s="667">
        <v>0</v>
      </c>
      <c r="CY21" s="667">
        <v>0</v>
      </c>
      <c r="CZ21" s="667">
        <v>0</v>
      </c>
      <c r="DA21" s="668">
        <v>0</v>
      </c>
      <c r="DB21" s="611">
        <v>0</v>
      </c>
      <c r="DC21" s="679" t="s">
        <v>233</v>
      </c>
      <c r="DD21" s="673">
        <v>0</v>
      </c>
    </row>
    <row r="22" spans="1:108" ht="31.5" customHeight="1" x14ac:dyDescent="0.2">
      <c r="A22" s="576">
        <v>0</v>
      </c>
      <c r="B22" s="1022" t="s">
        <v>230</v>
      </c>
      <c r="C22" s="611">
        <v>0</v>
      </c>
      <c r="D22" s="679" t="s">
        <v>231</v>
      </c>
      <c r="E22" s="673">
        <v>0</v>
      </c>
      <c r="F22" s="674">
        <v>0</v>
      </c>
      <c r="G22" s="673">
        <v>0</v>
      </c>
      <c r="H22" s="673"/>
      <c r="I22" s="663">
        <v>0</v>
      </c>
      <c r="J22" s="663"/>
      <c r="K22" s="664"/>
      <c r="L22" s="664"/>
      <c r="M22" s="664"/>
      <c r="N22" s="664"/>
      <c r="O22" s="663"/>
      <c r="P22" s="681">
        <v>0</v>
      </c>
      <c r="Q22" s="681">
        <v>0</v>
      </c>
      <c r="R22" s="681">
        <v>0</v>
      </c>
      <c r="S22" s="681">
        <v>0</v>
      </c>
      <c r="T22" s="681">
        <v>0</v>
      </c>
      <c r="U22" s="681">
        <v>0</v>
      </c>
      <c r="V22" s="681">
        <v>0</v>
      </c>
      <c r="W22" s="681">
        <v>0</v>
      </c>
      <c r="X22" s="681">
        <v>0</v>
      </c>
      <c r="Y22" s="681">
        <v>0</v>
      </c>
      <c r="Z22" s="681">
        <v>0</v>
      </c>
      <c r="AA22" s="681">
        <v>0</v>
      </c>
      <c r="AB22" s="681">
        <v>0</v>
      </c>
      <c r="AC22" s="681">
        <v>0</v>
      </c>
      <c r="AD22" s="681">
        <v>0</v>
      </c>
      <c r="AE22" s="681">
        <v>0</v>
      </c>
      <c r="AF22" s="681">
        <v>0</v>
      </c>
      <c r="AG22" s="681">
        <v>0</v>
      </c>
      <c r="AH22" s="681">
        <v>0</v>
      </c>
      <c r="AI22" s="681">
        <v>0</v>
      </c>
      <c r="AJ22" s="681">
        <v>0</v>
      </c>
      <c r="AK22" s="711">
        <v>0</v>
      </c>
      <c r="AL22" s="681">
        <v>0</v>
      </c>
      <c r="AM22" s="681">
        <v>0</v>
      </c>
      <c r="AN22" s="681">
        <v>0</v>
      </c>
      <c r="AO22" s="681">
        <v>0</v>
      </c>
      <c r="AP22" s="681">
        <v>0</v>
      </c>
      <c r="AQ22" s="712">
        <v>0</v>
      </c>
      <c r="AR22" s="711">
        <v>0</v>
      </c>
      <c r="AS22" s="674">
        <v>0</v>
      </c>
      <c r="AT22" s="681">
        <v>0</v>
      </c>
      <c r="AU22" s="681">
        <v>0</v>
      </c>
      <c r="AV22" s="681">
        <v>0</v>
      </c>
      <c r="AW22" s="681">
        <v>0</v>
      </c>
      <c r="AX22" s="681">
        <v>0</v>
      </c>
      <c r="AY22" s="681">
        <v>0</v>
      </c>
      <c r="AZ22" s="681">
        <v>0</v>
      </c>
      <c r="BA22" s="667"/>
      <c r="BB22" s="681">
        <v>0</v>
      </c>
      <c r="BC22" s="712">
        <v>0</v>
      </c>
      <c r="BD22" s="711">
        <v>0</v>
      </c>
      <c r="BE22" s="681">
        <v>0</v>
      </c>
      <c r="BF22" s="681">
        <v>0</v>
      </c>
      <c r="BG22" s="681"/>
      <c r="BH22" s="681">
        <v>0</v>
      </c>
      <c r="BI22" s="681">
        <v>0</v>
      </c>
      <c r="BJ22" s="681">
        <v>0</v>
      </c>
      <c r="BK22" s="681">
        <v>0</v>
      </c>
      <c r="BL22" s="681">
        <v>0</v>
      </c>
      <c r="BM22" s="681">
        <v>0</v>
      </c>
      <c r="BN22" s="681">
        <v>0</v>
      </c>
      <c r="BO22" s="681">
        <v>0</v>
      </c>
      <c r="BP22" s="681"/>
      <c r="BQ22" s="681">
        <v>0</v>
      </c>
      <c r="BR22" s="681">
        <v>0</v>
      </c>
      <c r="BS22" s="681">
        <v>0</v>
      </c>
      <c r="BT22" s="681">
        <v>0</v>
      </c>
      <c r="BU22" s="681">
        <v>0</v>
      </c>
      <c r="BV22" s="681">
        <v>0</v>
      </c>
      <c r="BW22" s="681">
        <v>0</v>
      </c>
      <c r="BX22" s="681">
        <v>0</v>
      </c>
      <c r="BY22" s="681">
        <v>0</v>
      </c>
      <c r="BZ22" s="681">
        <v>0</v>
      </c>
      <c r="CA22" s="667"/>
      <c r="CB22" s="667"/>
      <c r="CC22" s="667"/>
      <c r="CD22" s="667"/>
      <c r="CE22" s="667"/>
      <c r="CF22" s="667"/>
      <c r="CG22" s="678"/>
      <c r="CH22" s="590">
        <v>0</v>
      </c>
      <c r="CI22" s="590">
        <v>0</v>
      </c>
      <c r="CJ22" s="590">
        <v>0</v>
      </c>
      <c r="CK22" s="631">
        <v>0</v>
      </c>
      <c r="CL22" s="590">
        <v>0</v>
      </c>
      <c r="CM22" s="590">
        <v>0</v>
      </c>
      <c r="CN22" s="631">
        <v>0</v>
      </c>
      <c r="CO22" s="585">
        <v>0</v>
      </c>
      <c r="CQ22" s="667">
        <v>0</v>
      </c>
      <c r="CR22" s="667">
        <v>0</v>
      </c>
      <c r="CS22" s="667">
        <v>0</v>
      </c>
      <c r="CT22" s="667">
        <v>0</v>
      </c>
      <c r="CU22" s="673">
        <v>0</v>
      </c>
      <c r="CV22" s="667">
        <v>0</v>
      </c>
      <c r="CW22" s="667">
        <v>0</v>
      </c>
      <c r="CX22" s="667">
        <v>0</v>
      </c>
      <c r="CY22" s="667">
        <v>0</v>
      </c>
      <c r="CZ22" s="667">
        <v>0</v>
      </c>
      <c r="DA22" s="668">
        <v>0</v>
      </c>
      <c r="DB22" s="611">
        <v>0</v>
      </c>
      <c r="DC22" s="679" t="s">
        <v>231</v>
      </c>
      <c r="DD22" s="673">
        <v>0</v>
      </c>
    </row>
    <row r="23" spans="1:108" ht="42.75" customHeight="1" x14ac:dyDescent="0.2">
      <c r="A23" s="662">
        <v>0</v>
      </c>
      <c r="B23" s="610">
        <v>0</v>
      </c>
      <c r="C23" s="611">
        <v>0</v>
      </c>
      <c r="D23" s="679" t="s">
        <v>177</v>
      </c>
      <c r="E23" s="673">
        <v>0</v>
      </c>
      <c r="F23" s="674">
        <v>0</v>
      </c>
      <c r="G23" s="673">
        <v>0</v>
      </c>
      <c r="H23" s="673"/>
      <c r="I23" s="663">
        <v>0</v>
      </c>
      <c r="J23" s="663"/>
      <c r="K23" s="664"/>
      <c r="L23" s="664"/>
      <c r="M23" s="664"/>
      <c r="N23" s="664"/>
      <c r="O23" s="663"/>
      <c r="P23" s="681">
        <v>0</v>
      </c>
      <c r="Q23" s="681">
        <v>0</v>
      </c>
      <c r="R23" s="681">
        <v>0</v>
      </c>
      <c r="S23" s="681">
        <v>0</v>
      </c>
      <c r="T23" s="681">
        <v>0</v>
      </c>
      <c r="U23" s="681">
        <v>0</v>
      </c>
      <c r="V23" s="681">
        <v>0</v>
      </c>
      <c r="W23" s="681">
        <v>0</v>
      </c>
      <c r="X23" s="681">
        <v>0</v>
      </c>
      <c r="Y23" s="681">
        <v>0</v>
      </c>
      <c r="Z23" s="681">
        <v>0</v>
      </c>
      <c r="AA23" s="681">
        <v>0</v>
      </c>
      <c r="AB23" s="681">
        <v>0</v>
      </c>
      <c r="AC23" s="681">
        <v>0</v>
      </c>
      <c r="AD23" s="681">
        <v>0</v>
      </c>
      <c r="AE23" s="681">
        <v>0</v>
      </c>
      <c r="AF23" s="681">
        <v>0</v>
      </c>
      <c r="AG23" s="681">
        <v>0</v>
      </c>
      <c r="AH23" s="681">
        <v>0</v>
      </c>
      <c r="AI23" s="681">
        <v>0</v>
      </c>
      <c r="AJ23" s="681">
        <v>0</v>
      </c>
      <c r="AK23" s="711">
        <v>0</v>
      </c>
      <c r="AL23" s="681">
        <v>0</v>
      </c>
      <c r="AM23" s="681">
        <v>0</v>
      </c>
      <c r="AN23" s="681">
        <v>0</v>
      </c>
      <c r="AO23" s="681">
        <v>0</v>
      </c>
      <c r="AP23" s="681">
        <v>0</v>
      </c>
      <c r="AQ23" s="712">
        <v>0</v>
      </c>
      <c r="AR23" s="711">
        <v>0</v>
      </c>
      <c r="AS23" s="674">
        <v>0</v>
      </c>
      <c r="AT23" s="681">
        <v>0</v>
      </c>
      <c r="AU23" s="681">
        <v>0</v>
      </c>
      <c r="AV23" s="681">
        <v>0</v>
      </c>
      <c r="AW23" s="681">
        <v>0</v>
      </c>
      <c r="AX23" s="681">
        <v>0</v>
      </c>
      <c r="AY23" s="681">
        <v>0</v>
      </c>
      <c r="AZ23" s="681">
        <v>0</v>
      </c>
      <c r="BA23" s="667"/>
      <c r="BB23" s="681">
        <v>0</v>
      </c>
      <c r="BC23" s="712">
        <v>0</v>
      </c>
      <c r="BD23" s="711">
        <v>0</v>
      </c>
      <c r="BE23" s="681">
        <v>0</v>
      </c>
      <c r="BF23" s="681">
        <v>0</v>
      </c>
      <c r="BG23" s="681"/>
      <c r="BH23" s="681">
        <v>0</v>
      </c>
      <c r="BI23" s="681">
        <v>0</v>
      </c>
      <c r="BJ23" s="681">
        <v>0</v>
      </c>
      <c r="BK23" s="681">
        <v>0</v>
      </c>
      <c r="BL23" s="681">
        <v>0</v>
      </c>
      <c r="BM23" s="681">
        <v>0</v>
      </c>
      <c r="BN23" s="681">
        <v>0</v>
      </c>
      <c r="BO23" s="681">
        <v>0</v>
      </c>
      <c r="BP23" s="681"/>
      <c r="BQ23" s="681">
        <v>0</v>
      </c>
      <c r="BR23" s="681">
        <v>0</v>
      </c>
      <c r="BS23" s="681">
        <v>0</v>
      </c>
      <c r="BT23" s="681">
        <v>0</v>
      </c>
      <c r="BU23" s="667"/>
      <c r="BV23" s="667"/>
      <c r="BW23" s="667"/>
      <c r="BX23" s="667"/>
      <c r="BY23" s="667"/>
      <c r="BZ23" s="667"/>
      <c r="CA23" s="667"/>
      <c r="CB23" s="667"/>
      <c r="CC23" s="667"/>
      <c r="CD23" s="667"/>
      <c r="CE23" s="667"/>
      <c r="CF23" s="667"/>
      <c r="CG23" s="678"/>
      <c r="CH23" s="590">
        <v>0</v>
      </c>
      <c r="CI23" s="590">
        <v>0</v>
      </c>
      <c r="CJ23" s="590">
        <v>0</v>
      </c>
      <c r="CK23" s="631">
        <v>0</v>
      </c>
      <c r="CL23" s="590">
        <v>0</v>
      </c>
      <c r="CM23" s="590">
        <v>0</v>
      </c>
      <c r="CN23" s="631">
        <v>0</v>
      </c>
      <c r="CO23" s="585">
        <v>0</v>
      </c>
      <c r="CQ23" s="667">
        <v>0</v>
      </c>
      <c r="CR23" s="667">
        <v>0</v>
      </c>
      <c r="CS23" s="667">
        <v>0</v>
      </c>
      <c r="CT23" s="667">
        <v>0</v>
      </c>
      <c r="CU23" s="673">
        <v>0</v>
      </c>
      <c r="CV23" s="667">
        <v>0</v>
      </c>
      <c r="CW23" s="667">
        <v>0</v>
      </c>
      <c r="CX23" s="667">
        <v>0</v>
      </c>
      <c r="CY23" s="667">
        <v>0</v>
      </c>
      <c r="CZ23" s="667">
        <v>0</v>
      </c>
      <c r="DA23" s="668">
        <v>0</v>
      </c>
      <c r="DB23" s="611">
        <v>0</v>
      </c>
      <c r="DC23" s="679" t="s">
        <v>177</v>
      </c>
      <c r="DD23" s="673">
        <v>0</v>
      </c>
    </row>
    <row r="24" spans="1:108" ht="45" customHeight="1" x14ac:dyDescent="0.2">
      <c r="A24" s="1137">
        <v>0</v>
      </c>
      <c r="B24" s="1022">
        <v>0</v>
      </c>
      <c r="C24" s="611">
        <v>0</v>
      </c>
      <c r="D24" s="679" t="s">
        <v>189</v>
      </c>
      <c r="E24" s="667">
        <v>0</v>
      </c>
      <c r="F24" s="681">
        <v>0</v>
      </c>
      <c r="G24" s="667">
        <v>0</v>
      </c>
      <c r="H24" s="667"/>
      <c r="I24" s="663">
        <v>0</v>
      </c>
      <c r="J24" s="663"/>
      <c r="K24" s="664"/>
      <c r="L24" s="664"/>
      <c r="M24" s="664"/>
      <c r="N24" s="664"/>
      <c r="O24" s="663"/>
      <c r="P24" s="667">
        <v>0</v>
      </c>
      <c r="Q24" s="667">
        <v>0</v>
      </c>
      <c r="R24" s="667">
        <v>0</v>
      </c>
      <c r="S24" s="667">
        <v>0</v>
      </c>
      <c r="T24" s="667">
        <v>0</v>
      </c>
      <c r="U24" s="667">
        <v>0</v>
      </c>
      <c r="V24" s="667">
        <v>0</v>
      </c>
      <c r="W24" s="667">
        <v>0</v>
      </c>
      <c r="X24" s="667" t="s">
        <v>571</v>
      </c>
      <c r="Y24" s="667">
        <v>0</v>
      </c>
      <c r="Z24" s="667">
        <v>0</v>
      </c>
      <c r="AA24" s="667">
        <v>0</v>
      </c>
      <c r="AB24" s="667">
        <v>0</v>
      </c>
      <c r="AC24" s="667">
        <v>0</v>
      </c>
      <c r="AD24" s="667">
        <v>0</v>
      </c>
      <c r="AE24" s="667">
        <v>0</v>
      </c>
      <c r="AF24" s="667">
        <v>0</v>
      </c>
      <c r="AG24" s="667">
        <v>0</v>
      </c>
      <c r="AH24" s="667">
        <v>0</v>
      </c>
      <c r="AI24" s="667">
        <v>0</v>
      </c>
      <c r="AJ24" s="667">
        <v>0</v>
      </c>
      <c r="AK24" s="677">
        <v>0</v>
      </c>
      <c r="AL24" s="667">
        <v>0</v>
      </c>
      <c r="AM24" s="667">
        <v>0</v>
      </c>
      <c r="AN24" s="667">
        <v>0</v>
      </c>
      <c r="AO24" s="667">
        <v>0</v>
      </c>
      <c r="AP24" s="667">
        <v>0</v>
      </c>
      <c r="AQ24" s="668">
        <v>0</v>
      </c>
      <c r="AR24" s="677">
        <v>0</v>
      </c>
      <c r="AS24" s="673">
        <v>0</v>
      </c>
      <c r="AT24" s="667">
        <v>0</v>
      </c>
      <c r="AU24" s="667">
        <v>0</v>
      </c>
      <c r="AV24" s="667">
        <v>0</v>
      </c>
      <c r="AW24" s="667">
        <v>0</v>
      </c>
      <c r="AX24" s="667">
        <v>0</v>
      </c>
      <c r="AY24" s="667">
        <v>0</v>
      </c>
      <c r="AZ24" s="667">
        <v>0</v>
      </c>
      <c r="BA24" s="667">
        <v>0</v>
      </c>
      <c r="BB24" s="667">
        <v>0</v>
      </c>
      <c r="BC24" s="668">
        <v>0</v>
      </c>
      <c r="BD24" s="677"/>
      <c r="BE24" s="667"/>
      <c r="BF24" s="667"/>
      <c r="BG24" s="667"/>
      <c r="BH24" s="667"/>
      <c r="BI24" s="667"/>
      <c r="BJ24" s="667"/>
      <c r="BK24" s="667"/>
      <c r="BL24" s="667"/>
      <c r="BM24" s="667"/>
      <c r="BN24" s="667"/>
      <c r="BO24" s="667"/>
      <c r="BP24" s="667"/>
      <c r="BQ24" s="667"/>
      <c r="BR24" s="667"/>
      <c r="BS24" s="667"/>
      <c r="BT24" s="667"/>
      <c r="BU24" s="667"/>
      <c r="BV24" s="667"/>
      <c r="BW24" s="667"/>
      <c r="BX24" s="667"/>
      <c r="BY24" s="667"/>
      <c r="BZ24" s="667"/>
      <c r="CA24" s="667"/>
      <c r="CB24" s="667"/>
      <c r="CC24" s="667"/>
      <c r="CD24" s="667"/>
      <c r="CE24" s="667"/>
      <c r="CF24" s="667"/>
      <c r="CG24" s="678"/>
      <c r="CH24" s="590">
        <v>0</v>
      </c>
      <c r="CI24" s="590">
        <v>0</v>
      </c>
      <c r="CJ24" s="590">
        <v>0</v>
      </c>
      <c r="CK24" s="631">
        <v>0</v>
      </c>
      <c r="CL24" s="590">
        <v>0</v>
      </c>
      <c r="CM24" s="590">
        <v>0</v>
      </c>
      <c r="CN24" s="631">
        <v>0</v>
      </c>
      <c r="CO24" s="585">
        <v>0</v>
      </c>
      <c r="CP24" s="576"/>
      <c r="CQ24" s="667"/>
      <c r="CR24" s="667"/>
      <c r="CS24" s="667"/>
      <c r="CT24" s="667"/>
      <c r="CU24" s="667"/>
      <c r="CV24" s="667"/>
      <c r="CW24" s="667"/>
      <c r="CX24" s="667"/>
      <c r="CY24" s="667"/>
      <c r="CZ24" s="667"/>
      <c r="DA24" s="668"/>
      <c r="DB24" s="611">
        <v>0</v>
      </c>
      <c r="DC24" s="667"/>
      <c r="DD24" s="667"/>
    </row>
    <row r="25" spans="1:108" ht="72.75" customHeight="1" x14ac:dyDescent="0.2">
      <c r="A25" s="1139">
        <v>0</v>
      </c>
      <c r="B25" s="1022">
        <v>0</v>
      </c>
      <c r="C25" s="611">
        <v>0</v>
      </c>
      <c r="D25" s="679">
        <v>0</v>
      </c>
      <c r="E25" s="673">
        <v>0</v>
      </c>
      <c r="F25" s="674">
        <v>0</v>
      </c>
      <c r="G25" s="667">
        <v>0</v>
      </c>
      <c r="H25" s="667"/>
      <c r="I25" s="663">
        <v>0</v>
      </c>
      <c r="J25" s="663"/>
      <c r="K25" s="664"/>
      <c r="L25" s="664"/>
      <c r="M25" s="664"/>
      <c r="N25" s="664"/>
      <c r="O25" s="663"/>
      <c r="P25" s="667">
        <v>0</v>
      </c>
      <c r="Q25" s="667">
        <v>0</v>
      </c>
      <c r="R25" s="667">
        <v>0</v>
      </c>
      <c r="S25" s="667">
        <v>0</v>
      </c>
      <c r="T25" s="667">
        <v>0</v>
      </c>
      <c r="U25" s="667">
        <v>0</v>
      </c>
      <c r="V25" s="667">
        <v>0</v>
      </c>
      <c r="W25" s="667">
        <v>0</v>
      </c>
      <c r="X25" s="667">
        <v>0</v>
      </c>
      <c r="Y25" s="667">
        <v>0</v>
      </c>
      <c r="Z25" s="667">
        <v>0</v>
      </c>
      <c r="AA25" s="667">
        <v>0</v>
      </c>
      <c r="AB25" s="667">
        <v>0</v>
      </c>
      <c r="AC25" s="667">
        <v>0</v>
      </c>
      <c r="AD25" s="667">
        <v>0</v>
      </c>
      <c r="AE25" s="667">
        <v>0</v>
      </c>
      <c r="AF25" s="667">
        <v>0</v>
      </c>
      <c r="AG25" s="667">
        <v>0</v>
      </c>
      <c r="AH25" s="667">
        <v>0</v>
      </c>
      <c r="AI25" s="667">
        <v>0</v>
      </c>
      <c r="AJ25" s="667">
        <v>0</v>
      </c>
      <c r="AK25" s="677">
        <v>0</v>
      </c>
      <c r="AL25" s="667">
        <v>0</v>
      </c>
      <c r="AM25" s="667">
        <v>0</v>
      </c>
      <c r="AN25" s="667">
        <v>0</v>
      </c>
      <c r="AO25" s="667">
        <v>0</v>
      </c>
      <c r="AP25" s="667">
        <v>0</v>
      </c>
      <c r="AQ25" s="668">
        <v>0</v>
      </c>
      <c r="AR25" s="677">
        <v>0</v>
      </c>
      <c r="AS25" s="673">
        <v>0</v>
      </c>
      <c r="AT25" s="667">
        <v>0</v>
      </c>
      <c r="AU25" s="667">
        <v>0</v>
      </c>
      <c r="AV25" s="667">
        <v>0</v>
      </c>
      <c r="AW25" s="667">
        <v>0</v>
      </c>
      <c r="AX25" s="667">
        <v>0</v>
      </c>
      <c r="AY25" s="667">
        <v>0</v>
      </c>
      <c r="AZ25" s="667">
        <v>0</v>
      </c>
      <c r="BA25" s="667">
        <v>0</v>
      </c>
      <c r="BB25" s="667">
        <v>0</v>
      </c>
      <c r="BC25" s="668">
        <v>0</v>
      </c>
      <c r="BD25" s="677"/>
      <c r="BE25" s="667"/>
      <c r="BF25" s="667"/>
      <c r="BG25" s="667"/>
      <c r="BH25" s="667"/>
      <c r="BI25" s="667"/>
      <c r="BJ25" s="667"/>
      <c r="BK25" s="667"/>
      <c r="BL25" s="667"/>
      <c r="BM25" s="667"/>
      <c r="BN25" s="667"/>
      <c r="BO25" s="667"/>
      <c r="BP25" s="667"/>
      <c r="BQ25" s="667"/>
      <c r="BR25" s="667"/>
      <c r="BS25" s="667"/>
      <c r="BT25" s="667"/>
      <c r="BU25" s="667"/>
      <c r="BV25" s="667"/>
      <c r="BW25" s="667"/>
      <c r="BX25" s="667"/>
      <c r="BY25" s="667"/>
      <c r="BZ25" s="667"/>
      <c r="CA25" s="667"/>
      <c r="CB25" s="667"/>
      <c r="CC25" s="667"/>
      <c r="CD25" s="667"/>
      <c r="CE25" s="667"/>
      <c r="CF25" s="667"/>
      <c r="CG25" s="678"/>
      <c r="CH25" s="590">
        <v>0</v>
      </c>
      <c r="CI25" s="590">
        <v>0</v>
      </c>
      <c r="CJ25" s="590">
        <v>0</v>
      </c>
      <c r="CK25" s="631">
        <v>0</v>
      </c>
      <c r="CL25" s="590">
        <v>0</v>
      </c>
      <c r="CM25" s="590">
        <v>0</v>
      </c>
      <c r="CN25" s="631">
        <v>0</v>
      </c>
      <c r="CO25" s="585">
        <v>0</v>
      </c>
      <c r="CP25" s="576"/>
      <c r="CQ25" s="667"/>
      <c r="CR25" s="667"/>
      <c r="CS25" s="667"/>
      <c r="CT25" s="667"/>
      <c r="CU25" s="667"/>
      <c r="CV25" s="667"/>
      <c r="CW25" s="667"/>
      <c r="CX25" s="667"/>
      <c r="CY25" s="667"/>
      <c r="CZ25" s="667"/>
      <c r="DA25" s="668"/>
      <c r="DB25" s="611">
        <v>0</v>
      </c>
      <c r="DC25" s="667"/>
      <c r="DD25" s="667"/>
    </row>
    <row r="26" spans="1:108" ht="74.25" customHeight="1" x14ac:dyDescent="0.2">
      <c r="A26" s="1139">
        <v>0</v>
      </c>
      <c r="B26" s="610">
        <v>0</v>
      </c>
      <c r="C26" s="611">
        <v>0</v>
      </c>
      <c r="D26" s="1131" t="s">
        <v>782</v>
      </c>
      <c r="E26" s="673">
        <v>0</v>
      </c>
      <c r="F26" s="674">
        <v>0</v>
      </c>
      <c r="G26" s="667">
        <v>0</v>
      </c>
      <c r="H26" s="667"/>
      <c r="I26" s="663">
        <v>0</v>
      </c>
      <c r="J26" s="663"/>
      <c r="K26" s="664"/>
      <c r="L26" s="664"/>
      <c r="M26" s="664"/>
      <c r="N26" s="664"/>
      <c r="O26" s="663"/>
      <c r="P26" s="667">
        <v>0</v>
      </c>
      <c r="Q26" s="667">
        <v>0</v>
      </c>
      <c r="R26" s="667">
        <v>0</v>
      </c>
      <c r="S26" s="667">
        <v>0</v>
      </c>
      <c r="T26" s="667">
        <v>0</v>
      </c>
      <c r="U26" s="667">
        <v>0</v>
      </c>
      <c r="V26" s="667">
        <v>0</v>
      </c>
      <c r="W26" s="667">
        <v>0</v>
      </c>
      <c r="X26" s="667">
        <v>0</v>
      </c>
      <c r="Y26" s="667">
        <v>0</v>
      </c>
      <c r="Z26" s="667">
        <v>0</v>
      </c>
      <c r="AA26" s="667">
        <v>0</v>
      </c>
      <c r="AB26" s="667">
        <v>0</v>
      </c>
      <c r="AC26" s="667">
        <v>0</v>
      </c>
      <c r="AD26" s="667">
        <v>0</v>
      </c>
      <c r="AE26" s="667">
        <v>0</v>
      </c>
      <c r="AF26" s="667">
        <v>0</v>
      </c>
      <c r="AG26" s="667">
        <v>0</v>
      </c>
      <c r="AH26" s="667">
        <v>0</v>
      </c>
      <c r="AI26" s="667">
        <v>0</v>
      </c>
      <c r="AJ26" s="667">
        <v>0</v>
      </c>
      <c r="AK26" s="677">
        <v>0</v>
      </c>
      <c r="AL26" s="667">
        <v>0</v>
      </c>
      <c r="AM26" s="667">
        <v>0</v>
      </c>
      <c r="AN26" s="667">
        <v>0</v>
      </c>
      <c r="AO26" s="667">
        <v>0</v>
      </c>
      <c r="AP26" s="667">
        <v>0</v>
      </c>
      <c r="AQ26" s="668">
        <v>0</v>
      </c>
      <c r="AR26" s="677">
        <v>0</v>
      </c>
      <c r="AS26" s="673">
        <v>0</v>
      </c>
      <c r="AT26" s="667">
        <v>0</v>
      </c>
      <c r="AU26" s="667">
        <v>0</v>
      </c>
      <c r="AV26" s="667">
        <v>0</v>
      </c>
      <c r="AW26" s="667">
        <v>0</v>
      </c>
      <c r="AX26" s="667">
        <v>0</v>
      </c>
      <c r="AY26" s="667">
        <v>0</v>
      </c>
      <c r="AZ26" s="667">
        <v>0</v>
      </c>
      <c r="BA26" s="667"/>
      <c r="BB26" s="667">
        <v>0</v>
      </c>
      <c r="BC26" s="668">
        <v>0</v>
      </c>
      <c r="BD26" s="677"/>
      <c r="BE26" s="667"/>
      <c r="BF26" s="667"/>
      <c r="BG26" s="667"/>
      <c r="BH26" s="667"/>
      <c r="BI26" s="667"/>
      <c r="BJ26" s="667"/>
      <c r="BK26" s="667"/>
      <c r="BL26" s="667"/>
      <c r="BM26" s="667"/>
      <c r="BN26" s="667"/>
      <c r="BO26" s="667"/>
      <c r="BP26" s="667"/>
      <c r="BQ26" s="667"/>
      <c r="BR26" s="667"/>
      <c r="BS26" s="667"/>
      <c r="BT26" s="667"/>
      <c r="BU26" s="667"/>
      <c r="BV26" s="667"/>
      <c r="BW26" s="667"/>
      <c r="BX26" s="667"/>
      <c r="BY26" s="667"/>
      <c r="BZ26" s="667"/>
      <c r="CA26" s="667"/>
      <c r="CB26" s="667"/>
      <c r="CC26" s="667"/>
      <c r="CD26" s="667"/>
      <c r="CE26" s="667"/>
      <c r="CF26" s="667"/>
      <c r="CG26" s="678"/>
      <c r="CH26" s="590">
        <v>0</v>
      </c>
      <c r="CI26" s="590">
        <v>0</v>
      </c>
      <c r="CJ26" s="590">
        <v>0</v>
      </c>
      <c r="CK26" s="631">
        <v>0</v>
      </c>
      <c r="CL26" s="590">
        <v>0</v>
      </c>
      <c r="CM26" s="590">
        <v>0</v>
      </c>
      <c r="CN26" s="631">
        <v>0</v>
      </c>
      <c r="CO26" s="585">
        <v>0</v>
      </c>
      <c r="CP26" s="576"/>
      <c r="CQ26" s="667"/>
      <c r="CR26" s="667"/>
      <c r="CS26" s="667"/>
      <c r="CT26" s="667"/>
      <c r="CU26" s="667"/>
      <c r="CV26" s="667"/>
      <c r="CW26" s="667"/>
      <c r="CX26" s="667"/>
      <c r="CY26" s="667"/>
      <c r="CZ26" s="667"/>
      <c r="DA26" s="668"/>
      <c r="DB26" s="611">
        <v>0</v>
      </c>
      <c r="DC26" s="667"/>
      <c r="DD26" s="667"/>
    </row>
    <row r="27" spans="1:108" ht="74.25" customHeight="1" x14ac:dyDescent="0.2">
      <c r="A27" s="576">
        <v>0</v>
      </c>
      <c r="B27" s="818">
        <v>0</v>
      </c>
      <c r="C27" s="1153">
        <v>0</v>
      </c>
      <c r="D27" s="709">
        <v>0</v>
      </c>
      <c r="E27" s="667">
        <v>0</v>
      </c>
      <c r="F27" s="681">
        <v>0</v>
      </c>
      <c r="G27" s="667">
        <v>0</v>
      </c>
      <c r="H27" s="667"/>
      <c r="I27" s="663">
        <v>0</v>
      </c>
      <c r="J27" s="663"/>
      <c r="K27" s="664"/>
      <c r="L27" s="664"/>
      <c r="M27" s="664"/>
      <c r="N27" s="664" t="e">
        <f>#REF!-#REF!</f>
        <v>#REF!</v>
      </c>
      <c r="O27" s="681"/>
      <c r="P27" s="681"/>
      <c r="Q27" s="681"/>
      <c r="R27" s="681"/>
      <c r="S27" s="681"/>
      <c r="T27" s="681"/>
      <c r="U27" s="681"/>
      <c r="V27" s="681"/>
      <c r="W27" s="681"/>
      <c r="X27" s="681"/>
      <c r="Y27" s="681"/>
      <c r="Z27" s="681"/>
      <c r="AA27" s="681"/>
      <c r="AB27" s="681"/>
      <c r="AC27" s="681"/>
      <c r="AD27" s="681"/>
      <c r="AE27" s="681"/>
      <c r="AF27" s="681"/>
      <c r="AG27" s="681"/>
      <c r="AH27" s="681"/>
      <c r="AI27" s="681"/>
      <c r="AJ27" s="681"/>
      <c r="AK27" s="711"/>
      <c r="AL27" s="681"/>
      <c r="AM27" s="681"/>
      <c r="AN27" s="681"/>
      <c r="AO27" s="681"/>
      <c r="AP27" s="681"/>
      <c r="AQ27" s="712"/>
      <c r="AR27" s="711"/>
      <c r="AS27" s="674"/>
      <c r="AT27" s="681"/>
      <c r="AU27" s="681"/>
      <c r="AV27" s="681"/>
      <c r="AW27" s="681"/>
      <c r="AX27" s="681"/>
      <c r="AY27" s="681"/>
      <c r="AZ27" s="681"/>
      <c r="BA27" s="681"/>
      <c r="BB27" s="681"/>
      <c r="BC27" s="712"/>
      <c r="BD27" s="711"/>
      <c r="BE27" s="681"/>
      <c r="BF27" s="681"/>
      <c r="BG27" s="681"/>
      <c r="BH27" s="681"/>
      <c r="BI27" s="681"/>
      <c r="BJ27" s="681"/>
      <c r="BK27" s="681"/>
      <c r="BL27" s="681"/>
      <c r="BM27" s="681"/>
      <c r="BN27" s="681"/>
      <c r="BO27" s="681"/>
      <c r="BP27" s="681"/>
      <c r="BQ27" s="681"/>
      <c r="BR27" s="681"/>
      <c r="BS27" s="681"/>
      <c r="BT27" s="681"/>
      <c r="BU27" s="681"/>
      <c r="BV27" s="681"/>
      <c r="BW27" s="681"/>
      <c r="BX27" s="681"/>
      <c r="BY27" s="681"/>
      <c r="BZ27" s="681"/>
      <c r="CA27" s="681"/>
      <c r="CB27" s="681"/>
      <c r="CC27" s="681"/>
      <c r="CD27" s="681"/>
      <c r="CE27" s="681"/>
      <c r="CF27" s="681"/>
      <c r="CG27" s="920"/>
      <c r="CH27" s="635"/>
      <c r="CI27" s="635"/>
      <c r="CJ27" s="635"/>
      <c r="CK27" s="635"/>
      <c r="CL27" s="635"/>
      <c r="CM27" s="635"/>
      <c r="CN27" s="635"/>
      <c r="CO27" s="585"/>
      <c r="CP27" s="576"/>
      <c r="CQ27" s="667"/>
      <c r="CR27" s="667"/>
      <c r="CS27" s="667"/>
      <c r="CT27" s="667"/>
      <c r="CU27" s="667"/>
      <c r="CV27" s="667"/>
      <c r="CW27" s="667"/>
      <c r="CX27" s="667"/>
      <c r="CY27" s="667"/>
      <c r="CZ27" s="667"/>
      <c r="DA27" s="668"/>
      <c r="DB27" s="1153">
        <v>0</v>
      </c>
      <c r="DC27" s="667"/>
      <c r="DD27" s="667"/>
    </row>
    <row r="28" spans="1:108" ht="42.75" customHeight="1" x14ac:dyDescent="0.2">
      <c r="A28" s="576">
        <v>0</v>
      </c>
      <c r="B28" s="818">
        <v>0</v>
      </c>
      <c r="C28" s="1153">
        <v>0</v>
      </c>
      <c r="D28" s="709">
        <v>0</v>
      </c>
      <c r="E28" s="667">
        <v>0</v>
      </c>
      <c r="F28" s="681">
        <v>0</v>
      </c>
      <c r="G28" s="667">
        <v>0</v>
      </c>
      <c r="H28" s="667"/>
      <c r="I28" s="663">
        <v>0</v>
      </c>
      <c r="J28" s="663"/>
      <c r="K28" s="664" t="e">
        <f>#REF!+#REF!+#REF!+#REF!</f>
        <v>#REF!</v>
      </c>
      <c r="L28" s="664"/>
      <c r="M28" s="664"/>
      <c r="N28" s="664"/>
      <c r="O28" s="681"/>
      <c r="P28" s="681"/>
      <c r="Q28" s="681"/>
      <c r="R28" s="681"/>
      <c r="S28" s="681"/>
      <c r="T28" s="681"/>
      <c r="U28" s="681"/>
      <c r="V28" s="681"/>
      <c r="W28" s="681"/>
      <c r="X28" s="681"/>
      <c r="Y28" s="681"/>
      <c r="Z28" s="681"/>
      <c r="AA28" s="681"/>
      <c r="AB28" s="681"/>
      <c r="AC28" s="681"/>
      <c r="AD28" s="681"/>
      <c r="AE28" s="681"/>
      <c r="AF28" s="681"/>
      <c r="AG28" s="681"/>
      <c r="AH28" s="681"/>
      <c r="AI28" s="681"/>
      <c r="AJ28" s="681"/>
      <c r="AK28" s="711"/>
      <c r="AL28" s="681"/>
      <c r="AM28" s="681"/>
      <c r="AN28" s="681"/>
      <c r="AO28" s="681"/>
      <c r="AP28" s="681"/>
      <c r="AQ28" s="712"/>
      <c r="AR28" s="711"/>
      <c r="AS28" s="674"/>
      <c r="AT28" s="681"/>
      <c r="AU28" s="681"/>
      <c r="AV28" s="681"/>
      <c r="AW28" s="681"/>
      <c r="AX28" s="681"/>
      <c r="AY28" s="681"/>
      <c r="AZ28" s="681"/>
      <c r="BA28" s="681"/>
      <c r="BB28" s="681"/>
      <c r="BC28" s="712"/>
      <c r="BD28" s="711"/>
      <c r="BE28" s="681"/>
      <c r="BF28" s="681"/>
      <c r="BG28" s="681"/>
      <c r="BH28" s="681"/>
      <c r="BI28" s="681"/>
      <c r="BJ28" s="681"/>
      <c r="BK28" s="681"/>
      <c r="BL28" s="681"/>
      <c r="BM28" s="681"/>
      <c r="BN28" s="681"/>
      <c r="BO28" s="681"/>
      <c r="BP28" s="681"/>
      <c r="BQ28" s="681"/>
      <c r="BR28" s="681"/>
      <c r="BS28" s="681"/>
      <c r="BT28" s="681"/>
      <c r="BU28" s="681"/>
      <c r="BV28" s="681"/>
      <c r="BW28" s="681"/>
      <c r="BX28" s="681"/>
      <c r="BY28" s="681"/>
      <c r="BZ28" s="681"/>
      <c r="CA28" s="681"/>
      <c r="CB28" s="681"/>
      <c r="CC28" s="681"/>
      <c r="CD28" s="681"/>
      <c r="CE28" s="681"/>
      <c r="CF28" s="681"/>
      <c r="CG28" s="920"/>
      <c r="CH28" s="635"/>
      <c r="CI28" s="635"/>
      <c r="CJ28" s="635"/>
      <c r="CK28" s="635"/>
      <c r="CL28" s="635"/>
      <c r="CM28" s="635"/>
      <c r="CN28" s="635"/>
      <c r="CO28" s="585"/>
      <c r="CP28" s="576"/>
      <c r="CQ28" s="667"/>
      <c r="CR28" s="667"/>
      <c r="CS28" s="667"/>
      <c r="CT28" s="667"/>
      <c r="CU28" s="667"/>
      <c r="CV28" s="667"/>
      <c r="CW28" s="667"/>
      <c r="CX28" s="667"/>
      <c r="CY28" s="667"/>
      <c r="CZ28" s="667"/>
      <c r="DA28" s="668"/>
      <c r="DB28" s="1153">
        <v>0</v>
      </c>
      <c r="DC28" s="667"/>
      <c r="DD28" s="667"/>
    </row>
    <row r="29" spans="1:108" ht="16.5" customHeight="1" x14ac:dyDescent="0.2">
      <c r="A29" s="576">
        <v>0</v>
      </c>
      <c r="B29" s="818">
        <v>0</v>
      </c>
      <c r="C29" s="1153">
        <v>0</v>
      </c>
      <c r="D29" s="709">
        <v>0</v>
      </c>
      <c r="E29" s="667">
        <v>0</v>
      </c>
      <c r="F29" s="681">
        <v>0</v>
      </c>
      <c r="G29" s="667">
        <v>0</v>
      </c>
      <c r="H29" s="667"/>
      <c r="I29" s="663">
        <v>0</v>
      </c>
      <c r="J29" s="663"/>
      <c r="K29" s="664"/>
      <c r="L29" s="664"/>
      <c r="M29" s="664"/>
      <c r="N29" s="664"/>
      <c r="O29" s="681"/>
      <c r="P29" s="681"/>
      <c r="Q29" s="681"/>
      <c r="R29" s="681"/>
      <c r="S29" s="681"/>
      <c r="T29" s="681"/>
      <c r="U29" s="681"/>
      <c r="V29" s="681"/>
      <c r="W29" s="681"/>
      <c r="X29" s="681"/>
      <c r="Y29" s="681"/>
      <c r="Z29" s="681"/>
      <c r="AA29" s="681"/>
      <c r="AB29" s="681"/>
      <c r="AC29" s="681"/>
      <c r="AD29" s="681"/>
      <c r="AE29" s="681"/>
      <c r="AF29" s="681"/>
      <c r="AG29" s="681"/>
      <c r="AH29" s="681"/>
      <c r="AI29" s="681"/>
      <c r="AJ29" s="681"/>
      <c r="AK29" s="711"/>
      <c r="AL29" s="681"/>
      <c r="AM29" s="681"/>
      <c r="AN29" s="681"/>
      <c r="AO29" s="681"/>
      <c r="AP29" s="681"/>
      <c r="AQ29" s="712"/>
      <c r="AR29" s="711"/>
      <c r="AS29" s="674"/>
      <c r="AT29" s="681"/>
      <c r="AU29" s="681"/>
      <c r="AV29" s="681"/>
      <c r="AW29" s="681"/>
      <c r="AX29" s="681"/>
      <c r="AY29" s="681"/>
      <c r="AZ29" s="681"/>
      <c r="BA29" s="681"/>
      <c r="BB29" s="681"/>
      <c r="BC29" s="712"/>
      <c r="BD29" s="711"/>
      <c r="BE29" s="681"/>
      <c r="BF29" s="681"/>
      <c r="BG29" s="681"/>
      <c r="BH29" s="681"/>
      <c r="BI29" s="681"/>
      <c r="BJ29" s="681"/>
      <c r="BK29" s="681"/>
      <c r="BL29" s="681"/>
      <c r="BM29" s="681"/>
      <c r="BN29" s="681"/>
      <c r="BO29" s="681"/>
      <c r="BP29" s="681"/>
      <c r="BQ29" s="681"/>
      <c r="BR29" s="681"/>
      <c r="BS29" s="681"/>
      <c r="BT29" s="681"/>
      <c r="BU29" s="681"/>
      <c r="BV29" s="681"/>
      <c r="BW29" s="681"/>
      <c r="BX29" s="681"/>
      <c r="BY29" s="681"/>
      <c r="BZ29" s="681"/>
      <c r="CA29" s="681"/>
      <c r="CB29" s="681"/>
      <c r="CC29" s="681"/>
      <c r="CD29" s="681"/>
      <c r="CE29" s="681"/>
      <c r="CF29" s="681"/>
      <c r="CG29" s="920"/>
      <c r="CH29" s="635"/>
      <c r="CI29" s="635"/>
      <c r="CJ29" s="635"/>
      <c r="CK29" s="635"/>
      <c r="CL29" s="635"/>
      <c r="CM29" s="635"/>
      <c r="CN29" s="635"/>
      <c r="CO29" s="585"/>
      <c r="CP29" s="576"/>
      <c r="CQ29" s="667"/>
      <c r="CR29" s="667"/>
      <c r="CS29" s="667"/>
      <c r="CT29" s="667"/>
      <c r="CU29" s="667"/>
      <c r="CV29" s="667"/>
      <c r="CW29" s="667"/>
      <c r="CX29" s="667"/>
      <c r="CY29" s="667"/>
      <c r="CZ29" s="667"/>
      <c r="DA29" s="668"/>
      <c r="DB29" s="1153">
        <v>0</v>
      </c>
      <c r="DC29" s="667"/>
      <c r="DD29" s="667"/>
    </row>
    <row r="30" spans="1:108" ht="46.5" customHeight="1" x14ac:dyDescent="0.2">
      <c r="A30" s="576">
        <v>0</v>
      </c>
      <c r="B30" s="818">
        <v>0</v>
      </c>
      <c r="C30" s="1153">
        <v>0</v>
      </c>
      <c r="D30" s="709">
        <v>0</v>
      </c>
      <c r="E30" s="667">
        <v>0</v>
      </c>
      <c r="F30" s="681">
        <v>0</v>
      </c>
      <c r="G30" s="667">
        <v>0</v>
      </c>
      <c r="H30" s="667"/>
      <c r="I30" s="663">
        <v>0</v>
      </c>
      <c r="J30" s="663"/>
      <c r="K30" s="664"/>
      <c r="L30" s="664"/>
      <c r="M30" s="664"/>
      <c r="N30" s="664"/>
      <c r="O30" s="681"/>
      <c r="P30" s="681"/>
      <c r="Q30" s="681"/>
      <c r="R30" s="681"/>
      <c r="S30" s="681"/>
      <c r="T30" s="681"/>
      <c r="U30" s="681"/>
      <c r="V30" s="681"/>
      <c r="W30" s="681"/>
      <c r="X30" s="681"/>
      <c r="Y30" s="681"/>
      <c r="Z30" s="681"/>
      <c r="AA30" s="681"/>
      <c r="AB30" s="681"/>
      <c r="AC30" s="681"/>
      <c r="AD30" s="681"/>
      <c r="AE30" s="681"/>
      <c r="AF30" s="681"/>
      <c r="AG30" s="681"/>
      <c r="AH30" s="681"/>
      <c r="AI30" s="681"/>
      <c r="AJ30" s="681"/>
      <c r="AK30" s="711"/>
      <c r="AL30" s="681"/>
      <c r="AM30" s="681"/>
      <c r="AN30" s="681"/>
      <c r="AO30" s="681"/>
      <c r="AP30" s="681"/>
      <c r="AQ30" s="712"/>
      <c r="AR30" s="711"/>
      <c r="AS30" s="674"/>
      <c r="AT30" s="681"/>
      <c r="AU30" s="681"/>
      <c r="AV30" s="681"/>
      <c r="AW30" s="681"/>
      <c r="AX30" s="681"/>
      <c r="AY30" s="681"/>
      <c r="AZ30" s="681"/>
      <c r="BA30" s="681"/>
      <c r="BB30" s="681"/>
      <c r="BC30" s="712"/>
      <c r="BD30" s="711"/>
      <c r="BE30" s="681"/>
      <c r="BF30" s="681"/>
      <c r="BG30" s="681"/>
      <c r="BH30" s="681"/>
      <c r="BI30" s="681"/>
      <c r="BJ30" s="681"/>
      <c r="BK30" s="681"/>
      <c r="BL30" s="681"/>
      <c r="BM30" s="681"/>
      <c r="BN30" s="681"/>
      <c r="BO30" s="681"/>
      <c r="BP30" s="681"/>
      <c r="BQ30" s="681"/>
      <c r="BR30" s="681"/>
      <c r="BS30" s="681"/>
      <c r="BT30" s="681"/>
      <c r="BU30" s="681"/>
      <c r="BV30" s="681"/>
      <c r="BW30" s="681"/>
      <c r="BX30" s="681"/>
      <c r="BY30" s="681"/>
      <c r="BZ30" s="681"/>
      <c r="CA30" s="681"/>
      <c r="CB30" s="681"/>
      <c r="CC30" s="681"/>
      <c r="CD30" s="681"/>
      <c r="CE30" s="681"/>
      <c r="CF30" s="681"/>
      <c r="CG30" s="920"/>
      <c r="CH30" s="635"/>
      <c r="CI30" s="635"/>
      <c r="CJ30" s="635"/>
      <c r="CK30" s="635"/>
      <c r="CL30" s="635"/>
      <c r="CM30" s="635"/>
      <c r="CN30" s="635"/>
      <c r="CO30" s="585"/>
      <c r="CP30" s="576"/>
      <c r="CQ30" s="667"/>
      <c r="CR30" s="667"/>
      <c r="CS30" s="667"/>
      <c r="CT30" s="667"/>
      <c r="CU30" s="667"/>
      <c r="CV30" s="667"/>
      <c r="CW30" s="667"/>
      <c r="CX30" s="667"/>
      <c r="CY30" s="667"/>
      <c r="CZ30" s="667"/>
      <c r="DA30" s="668"/>
      <c r="DB30" s="1153">
        <v>0</v>
      </c>
      <c r="DC30" s="667"/>
      <c r="DD30" s="667"/>
    </row>
    <row r="31" spans="1:108" ht="68.25" customHeight="1" x14ac:dyDescent="0.2">
      <c r="A31" s="704">
        <v>0</v>
      </c>
      <c r="B31" s="818">
        <v>0</v>
      </c>
      <c r="C31" s="1153">
        <v>0</v>
      </c>
      <c r="D31" s="709">
        <v>0</v>
      </c>
      <c r="E31" s="667">
        <v>0</v>
      </c>
      <c r="F31" s="681">
        <v>0</v>
      </c>
      <c r="G31" s="667">
        <v>0</v>
      </c>
      <c r="H31" s="667"/>
      <c r="I31" s="663">
        <v>0</v>
      </c>
      <c r="J31" s="663"/>
      <c r="K31" s="664"/>
      <c r="L31" s="664"/>
      <c r="M31" s="664"/>
      <c r="N31" s="664"/>
      <c r="O31" s="681"/>
      <c r="P31" s="681"/>
      <c r="Q31" s="681"/>
      <c r="R31" s="681"/>
      <c r="S31" s="681"/>
      <c r="T31" s="681"/>
      <c r="U31" s="681"/>
      <c r="V31" s="681"/>
      <c r="W31" s="681"/>
      <c r="X31" s="681"/>
      <c r="Y31" s="681"/>
      <c r="Z31" s="681"/>
      <c r="AA31" s="681"/>
      <c r="AB31" s="681"/>
      <c r="AC31" s="681"/>
      <c r="AD31" s="681"/>
      <c r="AE31" s="681"/>
      <c r="AF31" s="681"/>
      <c r="AG31" s="681"/>
      <c r="AH31" s="681"/>
      <c r="AI31" s="681"/>
      <c r="AJ31" s="681"/>
      <c r="AK31" s="711"/>
      <c r="AL31" s="681"/>
      <c r="AM31" s="681"/>
      <c r="AN31" s="681"/>
      <c r="AO31" s="681"/>
      <c r="AP31" s="681"/>
      <c r="AQ31" s="712"/>
      <c r="AR31" s="711"/>
      <c r="AS31" s="674"/>
      <c r="AT31" s="681"/>
      <c r="AU31" s="681"/>
      <c r="AV31" s="681"/>
      <c r="AW31" s="681"/>
      <c r="AX31" s="681"/>
      <c r="AY31" s="681"/>
      <c r="AZ31" s="681"/>
      <c r="BA31" s="681"/>
      <c r="BB31" s="681"/>
      <c r="BC31" s="712"/>
      <c r="BD31" s="711"/>
      <c r="BE31" s="681"/>
      <c r="BF31" s="681"/>
      <c r="BG31" s="681"/>
      <c r="BH31" s="681"/>
      <c r="BI31" s="681"/>
      <c r="BJ31" s="681"/>
      <c r="BK31" s="681"/>
      <c r="BL31" s="681"/>
      <c r="BM31" s="681"/>
      <c r="BN31" s="681"/>
      <c r="BO31" s="681"/>
      <c r="BP31" s="681"/>
      <c r="BQ31" s="681"/>
      <c r="BR31" s="681"/>
      <c r="BS31" s="681"/>
      <c r="BT31" s="681"/>
      <c r="BU31" s="681"/>
      <c r="BV31" s="681"/>
      <c r="BW31" s="681"/>
      <c r="BX31" s="681"/>
      <c r="BY31" s="681"/>
      <c r="BZ31" s="681"/>
      <c r="CA31" s="681"/>
      <c r="CB31" s="681"/>
      <c r="CC31" s="681"/>
      <c r="CD31" s="681"/>
      <c r="CE31" s="681"/>
      <c r="CF31" s="681"/>
      <c r="CG31" s="920"/>
      <c r="CH31" s="635"/>
      <c r="CI31" s="635"/>
      <c r="CJ31" s="635"/>
      <c r="CK31" s="635"/>
      <c r="CL31" s="635"/>
      <c r="CM31" s="635"/>
      <c r="CN31" s="635"/>
      <c r="CO31" s="585"/>
      <c r="CP31" s="576"/>
      <c r="CQ31" s="667"/>
      <c r="CR31" s="667"/>
      <c r="CS31" s="667"/>
      <c r="CT31" s="667"/>
      <c r="CU31" s="667"/>
      <c r="CV31" s="667"/>
      <c r="CW31" s="667"/>
      <c r="CX31" s="667"/>
      <c r="CY31" s="667"/>
      <c r="CZ31" s="667"/>
      <c r="DA31" s="668"/>
      <c r="DB31" s="1153">
        <v>0</v>
      </c>
      <c r="DC31" s="667"/>
      <c r="DD31" s="667"/>
    </row>
    <row r="32" spans="1:108" ht="74.25" customHeight="1" x14ac:dyDescent="0.2">
      <c r="A32" s="704">
        <v>0</v>
      </c>
      <c r="B32" s="818">
        <v>0</v>
      </c>
      <c r="C32" s="1153">
        <v>0</v>
      </c>
      <c r="D32" s="709">
        <v>0</v>
      </c>
      <c r="E32" s="667">
        <v>0</v>
      </c>
      <c r="F32" s="681">
        <v>0</v>
      </c>
      <c r="G32" s="667">
        <v>0</v>
      </c>
      <c r="H32" s="667"/>
      <c r="I32" s="663">
        <v>0</v>
      </c>
      <c r="J32" s="663"/>
      <c r="K32" s="664"/>
      <c r="L32" s="664"/>
      <c r="M32" s="664"/>
      <c r="N32" s="664"/>
      <c r="O32" s="681"/>
      <c r="P32" s="681"/>
      <c r="Q32" s="681"/>
      <c r="R32" s="681"/>
      <c r="S32" s="681"/>
      <c r="T32" s="681"/>
      <c r="U32" s="681"/>
      <c r="V32" s="681"/>
      <c r="W32" s="681"/>
      <c r="X32" s="681"/>
      <c r="Y32" s="681"/>
      <c r="Z32" s="681"/>
      <c r="AA32" s="681"/>
      <c r="AB32" s="681"/>
      <c r="AC32" s="681"/>
      <c r="AD32" s="681"/>
      <c r="AE32" s="681"/>
      <c r="AF32" s="681"/>
      <c r="AG32" s="681"/>
      <c r="AH32" s="681"/>
      <c r="AI32" s="681"/>
      <c r="AJ32" s="681"/>
      <c r="AK32" s="711"/>
      <c r="AL32" s="681"/>
      <c r="AM32" s="681"/>
      <c r="AN32" s="681"/>
      <c r="AO32" s="681"/>
      <c r="AP32" s="681"/>
      <c r="AQ32" s="712"/>
      <c r="AR32" s="711"/>
      <c r="AS32" s="674"/>
      <c r="AT32" s="681"/>
      <c r="AU32" s="681"/>
      <c r="AV32" s="681"/>
      <c r="AW32" s="681"/>
      <c r="AX32" s="681"/>
      <c r="AY32" s="681"/>
      <c r="AZ32" s="681"/>
      <c r="BA32" s="681"/>
      <c r="BB32" s="681"/>
      <c r="BC32" s="712"/>
      <c r="BD32" s="711"/>
      <c r="BE32" s="681"/>
      <c r="BF32" s="681"/>
      <c r="BG32" s="681"/>
      <c r="BH32" s="681"/>
      <c r="BI32" s="681"/>
      <c r="BJ32" s="681"/>
      <c r="BK32" s="681"/>
      <c r="BL32" s="681"/>
      <c r="BM32" s="681"/>
      <c r="BN32" s="681"/>
      <c r="BO32" s="681"/>
      <c r="BP32" s="681"/>
      <c r="BQ32" s="681"/>
      <c r="BR32" s="681"/>
      <c r="BS32" s="681"/>
      <c r="BT32" s="681"/>
      <c r="BU32" s="681"/>
      <c r="BV32" s="681"/>
      <c r="BW32" s="681"/>
      <c r="BX32" s="681"/>
      <c r="BY32" s="681"/>
      <c r="BZ32" s="681"/>
      <c r="CA32" s="681"/>
      <c r="CB32" s="681"/>
      <c r="CC32" s="681"/>
      <c r="CD32" s="681"/>
      <c r="CE32" s="681"/>
      <c r="CF32" s="681"/>
      <c r="CG32" s="920"/>
      <c r="CH32" s="635"/>
      <c r="CI32" s="635"/>
      <c r="CJ32" s="635"/>
      <c r="CK32" s="635"/>
      <c r="CL32" s="635"/>
      <c r="CM32" s="635"/>
      <c r="CN32" s="635"/>
      <c r="CO32" s="585"/>
      <c r="CP32" s="576"/>
      <c r="CQ32" s="667"/>
      <c r="CR32" s="667"/>
      <c r="CS32" s="667"/>
      <c r="CT32" s="667"/>
      <c r="CU32" s="667"/>
      <c r="CV32" s="667"/>
      <c r="CW32" s="667"/>
      <c r="CX32" s="667"/>
      <c r="CY32" s="667"/>
      <c r="CZ32" s="667"/>
      <c r="DA32" s="668"/>
      <c r="DB32" s="1153">
        <v>0</v>
      </c>
      <c r="DC32" s="667"/>
      <c r="DD32" s="667"/>
    </row>
    <row r="33" spans="1:108" ht="19.5" customHeight="1" x14ac:dyDescent="0.2">
      <c r="A33" s="576">
        <v>0</v>
      </c>
      <c r="B33" s="818">
        <v>0</v>
      </c>
      <c r="C33" s="1153">
        <v>0</v>
      </c>
      <c r="D33" s="709">
        <v>0</v>
      </c>
      <c r="E33" s="667">
        <v>0</v>
      </c>
      <c r="F33" s="681">
        <v>0</v>
      </c>
      <c r="G33" s="667">
        <v>0</v>
      </c>
      <c r="H33" s="667"/>
      <c r="I33" s="663">
        <v>0</v>
      </c>
      <c r="J33" s="663"/>
      <c r="K33" s="664"/>
      <c r="L33" s="664"/>
      <c r="M33" s="664"/>
      <c r="N33" s="664"/>
      <c r="O33" s="681"/>
      <c r="P33" s="681"/>
      <c r="Q33" s="681"/>
      <c r="R33" s="681"/>
      <c r="S33" s="681"/>
      <c r="T33" s="681"/>
      <c r="U33" s="681"/>
      <c r="V33" s="681"/>
      <c r="W33" s="681"/>
      <c r="X33" s="681"/>
      <c r="Y33" s="681"/>
      <c r="Z33" s="681"/>
      <c r="AA33" s="681"/>
      <c r="AB33" s="681"/>
      <c r="AC33" s="681"/>
      <c r="AD33" s="681"/>
      <c r="AE33" s="681"/>
      <c r="AF33" s="681"/>
      <c r="AG33" s="681"/>
      <c r="AH33" s="681"/>
      <c r="AI33" s="681"/>
      <c r="AJ33" s="681"/>
      <c r="AK33" s="711"/>
      <c r="AL33" s="681"/>
      <c r="AM33" s="681"/>
      <c r="AN33" s="681"/>
      <c r="AO33" s="681"/>
      <c r="AP33" s="681"/>
      <c r="AQ33" s="712"/>
      <c r="AR33" s="711"/>
      <c r="AS33" s="674"/>
      <c r="AT33" s="681"/>
      <c r="AU33" s="681"/>
      <c r="AV33" s="681"/>
      <c r="AW33" s="681"/>
      <c r="AX33" s="681"/>
      <c r="AY33" s="681"/>
      <c r="AZ33" s="681"/>
      <c r="BA33" s="681"/>
      <c r="BB33" s="681"/>
      <c r="BC33" s="712"/>
      <c r="BD33" s="711"/>
      <c r="BE33" s="681"/>
      <c r="BF33" s="681"/>
      <c r="BG33" s="681"/>
      <c r="BH33" s="681"/>
      <c r="BI33" s="681"/>
      <c r="BJ33" s="681"/>
      <c r="BK33" s="681"/>
      <c r="BL33" s="681"/>
      <c r="BM33" s="681"/>
      <c r="BN33" s="681"/>
      <c r="BO33" s="681"/>
      <c r="BP33" s="681"/>
      <c r="BQ33" s="681"/>
      <c r="BR33" s="681"/>
      <c r="BS33" s="681"/>
      <c r="BT33" s="681"/>
      <c r="BU33" s="681"/>
      <c r="BV33" s="681"/>
      <c r="BW33" s="681"/>
      <c r="BX33" s="681"/>
      <c r="BY33" s="681"/>
      <c r="BZ33" s="681"/>
      <c r="CA33" s="681"/>
      <c r="CB33" s="681"/>
      <c r="CC33" s="681"/>
      <c r="CD33" s="681"/>
      <c r="CE33" s="681"/>
      <c r="CF33" s="681"/>
      <c r="CG33" s="920"/>
      <c r="CH33" s="635"/>
      <c r="CI33" s="635"/>
      <c r="CJ33" s="635"/>
      <c r="CK33" s="635"/>
      <c r="CL33" s="635"/>
      <c r="CM33" s="635"/>
      <c r="CN33" s="635"/>
      <c r="CO33" s="585"/>
      <c r="CP33" s="576"/>
      <c r="CQ33" s="667"/>
      <c r="CR33" s="667"/>
      <c r="CS33" s="667"/>
      <c r="CT33" s="667"/>
      <c r="CU33" s="667"/>
      <c r="CV33" s="667"/>
      <c r="CW33" s="667"/>
      <c r="CX33" s="667"/>
      <c r="CY33" s="667"/>
      <c r="CZ33" s="667"/>
      <c r="DA33" s="668"/>
      <c r="DB33" s="1153">
        <v>0</v>
      </c>
      <c r="DC33" s="667"/>
      <c r="DD33" s="667"/>
    </row>
    <row r="34" spans="1:108" ht="70.5" customHeight="1" x14ac:dyDescent="0.2">
      <c r="A34" s="576">
        <v>0</v>
      </c>
      <c r="B34" s="818">
        <v>0</v>
      </c>
      <c r="C34" s="1153">
        <v>0</v>
      </c>
      <c r="D34" s="709">
        <v>0</v>
      </c>
      <c r="E34" s="667">
        <v>0</v>
      </c>
      <c r="F34" s="681">
        <v>0</v>
      </c>
      <c r="G34" s="667">
        <v>0</v>
      </c>
      <c r="H34" s="667"/>
      <c r="I34" s="663">
        <v>0</v>
      </c>
      <c r="J34" s="663"/>
      <c r="K34" s="664"/>
      <c r="L34" s="664"/>
      <c r="M34" s="664"/>
      <c r="N34" s="664"/>
      <c r="O34" s="681"/>
      <c r="P34" s="681"/>
      <c r="Q34" s="681"/>
      <c r="R34" s="681"/>
      <c r="S34" s="681"/>
      <c r="T34" s="681"/>
      <c r="U34" s="681"/>
      <c r="V34" s="681"/>
      <c r="W34" s="681"/>
      <c r="X34" s="681"/>
      <c r="Y34" s="681"/>
      <c r="Z34" s="681"/>
      <c r="AA34" s="681"/>
      <c r="AB34" s="681"/>
      <c r="AC34" s="681"/>
      <c r="AD34" s="681"/>
      <c r="AE34" s="681"/>
      <c r="AF34" s="681"/>
      <c r="AG34" s="681"/>
      <c r="AH34" s="681"/>
      <c r="AI34" s="681"/>
      <c r="AJ34" s="681"/>
      <c r="AK34" s="711"/>
      <c r="AL34" s="681"/>
      <c r="AM34" s="681"/>
      <c r="AN34" s="681"/>
      <c r="AO34" s="681"/>
      <c r="AP34" s="681"/>
      <c r="AQ34" s="712"/>
      <c r="AR34" s="711"/>
      <c r="AS34" s="674"/>
      <c r="AT34" s="681"/>
      <c r="AU34" s="681"/>
      <c r="AV34" s="681"/>
      <c r="AW34" s="635"/>
      <c r="AX34" s="635"/>
      <c r="AY34" s="635"/>
      <c r="AZ34" s="635"/>
      <c r="BA34" s="635"/>
      <c r="BB34" s="681"/>
      <c r="BC34" s="712"/>
      <c r="BD34" s="711"/>
      <c r="BE34" s="681"/>
      <c r="BF34" s="681"/>
      <c r="BG34" s="681"/>
      <c r="BH34" s="681"/>
      <c r="BI34" s="681"/>
      <c r="BJ34" s="681"/>
      <c r="BK34" s="681"/>
      <c r="BL34" s="681"/>
      <c r="BM34" s="681"/>
      <c r="BN34" s="681"/>
      <c r="BO34" s="681"/>
      <c r="BP34" s="681"/>
      <c r="BQ34" s="681"/>
      <c r="BR34" s="681"/>
      <c r="BS34" s="681"/>
      <c r="BT34" s="681"/>
      <c r="BU34" s="681"/>
      <c r="BV34" s="681"/>
      <c r="BW34" s="681"/>
      <c r="BX34" s="681"/>
      <c r="BY34" s="681"/>
      <c r="BZ34" s="681"/>
      <c r="CA34" s="681"/>
      <c r="CB34" s="681"/>
      <c r="CC34" s="681"/>
      <c r="CD34" s="681"/>
      <c r="CE34" s="681"/>
      <c r="CF34" s="681"/>
      <c r="CG34" s="920"/>
      <c r="CH34" s="716"/>
      <c r="CI34" s="716"/>
      <c r="CJ34" s="716"/>
      <c r="CK34" s="716"/>
      <c r="CL34" s="716"/>
      <c r="CM34" s="716"/>
      <c r="CN34" s="716"/>
      <c r="CO34" s="585"/>
      <c r="CP34" s="576"/>
      <c r="CQ34" s="667"/>
      <c r="CR34" s="667"/>
      <c r="CS34" s="667"/>
      <c r="CT34" s="667"/>
      <c r="CU34" s="667"/>
      <c r="CV34" s="667"/>
      <c r="CW34" s="667"/>
      <c r="CX34" s="667"/>
      <c r="CY34" s="667"/>
      <c r="CZ34" s="667"/>
      <c r="DA34" s="668"/>
      <c r="DB34" s="1153">
        <v>0</v>
      </c>
      <c r="DC34" s="667"/>
      <c r="DD34" s="667"/>
    </row>
    <row r="35" spans="1:108" ht="57.75" customHeight="1" x14ac:dyDescent="0.2">
      <c r="A35" s="576">
        <v>0</v>
      </c>
      <c r="B35" s="818">
        <v>0</v>
      </c>
      <c r="C35" s="1153">
        <v>0</v>
      </c>
      <c r="D35" s="709">
        <v>0</v>
      </c>
      <c r="E35" s="667">
        <v>0</v>
      </c>
      <c r="F35" s="681">
        <v>0</v>
      </c>
      <c r="G35" s="667">
        <v>0</v>
      </c>
      <c r="H35" s="667"/>
      <c r="I35" s="663">
        <v>0</v>
      </c>
      <c r="J35" s="663"/>
      <c r="K35" s="664"/>
      <c r="L35" s="664"/>
      <c r="M35" s="664"/>
      <c r="N35" s="664"/>
      <c r="O35" s="681"/>
      <c r="P35" s="681"/>
      <c r="Q35" s="681"/>
      <c r="R35" s="681"/>
      <c r="S35" s="681"/>
      <c r="T35" s="681"/>
      <c r="U35" s="681"/>
      <c r="V35" s="681"/>
      <c r="W35" s="681"/>
      <c r="X35" s="681"/>
      <c r="Y35" s="681"/>
      <c r="Z35" s="681"/>
      <c r="AA35" s="681"/>
      <c r="AB35" s="681"/>
      <c r="AC35" s="681"/>
      <c r="AD35" s="681"/>
      <c r="AE35" s="681"/>
      <c r="AF35" s="681"/>
      <c r="AG35" s="681"/>
      <c r="AH35" s="681"/>
      <c r="AI35" s="681"/>
      <c r="AJ35" s="681"/>
      <c r="AK35" s="711"/>
      <c r="AL35" s="681"/>
      <c r="AM35" s="681"/>
      <c r="AN35" s="681"/>
      <c r="AO35" s="681"/>
      <c r="AP35" s="681"/>
      <c r="AQ35" s="712"/>
      <c r="AR35" s="711"/>
      <c r="AS35" s="674"/>
      <c r="AT35" s="681"/>
      <c r="AU35" s="681"/>
      <c r="AV35" s="681"/>
      <c r="AW35" s="681"/>
      <c r="AX35" s="681"/>
      <c r="AY35" s="681"/>
      <c r="AZ35" s="681"/>
      <c r="BA35" s="681"/>
      <c r="BB35" s="681"/>
      <c r="BC35" s="712"/>
      <c r="BD35" s="711"/>
      <c r="BE35" s="681"/>
      <c r="BF35" s="681"/>
      <c r="BG35" s="681"/>
      <c r="BH35" s="681"/>
      <c r="BI35" s="681"/>
      <c r="BJ35" s="681"/>
      <c r="BK35" s="681"/>
      <c r="BL35" s="681"/>
      <c r="BM35" s="681"/>
      <c r="BN35" s="681"/>
      <c r="BO35" s="681"/>
      <c r="BP35" s="681"/>
      <c r="BQ35" s="681"/>
      <c r="BR35" s="681"/>
      <c r="BS35" s="681"/>
      <c r="BT35" s="681"/>
      <c r="BU35" s="681"/>
      <c r="BV35" s="681"/>
      <c r="BW35" s="681"/>
      <c r="BX35" s="681"/>
      <c r="BY35" s="681"/>
      <c r="BZ35" s="681"/>
      <c r="CA35" s="681"/>
      <c r="CB35" s="681"/>
      <c r="CC35" s="681"/>
      <c r="CD35" s="681"/>
      <c r="CE35" s="681"/>
      <c r="CF35" s="681"/>
      <c r="CG35" s="920"/>
      <c r="CH35" s="635"/>
      <c r="CI35" s="635"/>
      <c r="CJ35" s="635"/>
      <c r="CK35" s="635"/>
      <c r="CL35" s="635"/>
      <c r="CM35" s="635"/>
      <c r="CN35" s="635"/>
      <c r="CO35" s="585"/>
      <c r="CP35" s="576"/>
      <c r="CQ35" s="667"/>
      <c r="CR35" s="667"/>
      <c r="CS35" s="667"/>
      <c r="CT35" s="667"/>
      <c r="CU35" s="667"/>
      <c r="CV35" s="667"/>
      <c r="CW35" s="667"/>
      <c r="CX35" s="667"/>
      <c r="CY35" s="667"/>
      <c r="CZ35" s="667"/>
      <c r="DA35" s="668"/>
      <c r="DB35" s="1153">
        <v>0</v>
      </c>
      <c r="DC35" s="667"/>
      <c r="DD35" s="667"/>
    </row>
    <row r="36" spans="1:108" ht="42.75" customHeight="1" x14ac:dyDescent="0.2">
      <c r="A36" s="576">
        <v>0</v>
      </c>
      <c r="B36" s="818">
        <v>0</v>
      </c>
      <c r="C36" s="1153">
        <v>0</v>
      </c>
      <c r="D36" s="709">
        <v>0</v>
      </c>
      <c r="E36" s="667">
        <v>0</v>
      </c>
      <c r="F36" s="681">
        <v>0</v>
      </c>
      <c r="G36" s="667">
        <v>0</v>
      </c>
      <c r="H36" s="667"/>
      <c r="I36" s="663">
        <v>0</v>
      </c>
      <c r="J36" s="663"/>
      <c r="K36" s="664"/>
      <c r="L36" s="664"/>
      <c r="M36" s="664"/>
      <c r="N36" s="664"/>
      <c r="O36" s="681"/>
      <c r="P36" s="681"/>
      <c r="Q36" s="681"/>
      <c r="R36" s="681"/>
      <c r="S36" s="681"/>
      <c r="T36" s="681"/>
      <c r="U36" s="681"/>
      <c r="V36" s="681"/>
      <c r="W36" s="681"/>
      <c r="X36" s="681"/>
      <c r="Y36" s="681"/>
      <c r="Z36" s="681"/>
      <c r="AA36" s="681"/>
      <c r="AB36" s="681"/>
      <c r="AC36" s="681"/>
      <c r="AD36" s="681"/>
      <c r="AE36" s="681"/>
      <c r="AF36" s="681"/>
      <c r="AG36" s="681"/>
      <c r="AH36" s="681"/>
      <c r="AI36" s="681"/>
      <c r="AJ36" s="681"/>
      <c r="AK36" s="711"/>
      <c r="AL36" s="681"/>
      <c r="AM36" s="681"/>
      <c r="AN36" s="681"/>
      <c r="AO36" s="681"/>
      <c r="AP36" s="681"/>
      <c r="AQ36" s="712"/>
      <c r="AR36" s="711"/>
      <c r="AS36" s="674"/>
      <c r="AT36" s="681"/>
      <c r="AU36" s="681"/>
      <c r="AV36" s="681"/>
      <c r="AW36" s="681"/>
      <c r="AX36" s="681"/>
      <c r="AY36" s="681"/>
      <c r="AZ36" s="681"/>
      <c r="BA36" s="681"/>
      <c r="BB36" s="681"/>
      <c r="BC36" s="712"/>
      <c r="BD36" s="711"/>
      <c r="BE36" s="681"/>
      <c r="BF36" s="681"/>
      <c r="BG36" s="681"/>
      <c r="BH36" s="681"/>
      <c r="BI36" s="681"/>
      <c r="BJ36" s="681"/>
      <c r="BK36" s="681"/>
      <c r="BL36" s="681"/>
      <c r="BM36" s="681"/>
      <c r="BN36" s="681"/>
      <c r="BO36" s="681"/>
      <c r="BP36" s="681"/>
      <c r="BQ36" s="681"/>
      <c r="BR36" s="681"/>
      <c r="BS36" s="681"/>
      <c r="BT36" s="681"/>
      <c r="BU36" s="681"/>
      <c r="BV36" s="681"/>
      <c r="BW36" s="681"/>
      <c r="BX36" s="681"/>
      <c r="BY36" s="681"/>
      <c r="BZ36" s="681"/>
      <c r="CA36" s="681"/>
      <c r="CB36" s="681"/>
      <c r="CC36" s="681"/>
      <c r="CD36" s="681"/>
      <c r="CE36" s="681"/>
      <c r="CF36" s="681"/>
      <c r="CG36" s="920"/>
      <c r="CH36" s="635"/>
      <c r="CI36" s="635"/>
      <c r="CJ36" s="635"/>
      <c r="CK36" s="635"/>
      <c r="CL36" s="635"/>
      <c r="CM36" s="635"/>
      <c r="CN36" s="635"/>
      <c r="CO36" s="585"/>
      <c r="CP36" s="576"/>
      <c r="CQ36" s="667"/>
      <c r="CR36" s="667"/>
      <c r="CS36" s="667"/>
      <c r="CT36" s="667"/>
      <c r="CU36" s="667"/>
      <c r="CV36" s="667"/>
      <c r="CW36" s="667"/>
      <c r="CX36" s="667"/>
      <c r="CY36" s="667"/>
      <c r="CZ36" s="667"/>
      <c r="DA36" s="668"/>
      <c r="DB36" s="1153">
        <v>0</v>
      </c>
      <c r="DC36" s="667"/>
      <c r="DD36" s="667"/>
    </row>
    <row r="37" spans="1:108" x14ac:dyDescent="0.2">
      <c r="A37" s="576">
        <v>0</v>
      </c>
      <c r="B37" s="818">
        <v>0</v>
      </c>
      <c r="C37" s="1153">
        <v>0</v>
      </c>
      <c r="D37" s="709">
        <v>0</v>
      </c>
      <c r="E37" s="667">
        <v>0</v>
      </c>
      <c r="F37" s="681">
        <v>0</v>
      </c>
      <c r="G37" s="667">
        <v>0</v>
      </c>
      <c r="H37" s="667"/>
      <c r="I37" s="663">
        <v>0</v>
      </c>
      <c r="J37" s="663"/>
      <c r="K37" s="664"/>
      <c r="L37" s="664"/>
      <c r="M37" s="664"/>
      <c r="N37" s="664"/>
      <c r="O37" s="681"/>
      <c r="P37" s="681"/>
      <c r="Q37" s="681"/>
      <c r="R37" s="681"/>
      <c r="S37" s="681"/>
      <c r="T37" s="681"/>
      <c r="U37" s="681"/>
      <c r="V37" s="681"/>
      <c r="W37" s="681"/>
      <c r="X37" s="681"/>
      <c r="Y37" s="681"/>
      <c r="Z37" s="681"/>
      <c r="AA37" s="681"/>
      <c r="AB37" s="681"/>
      <c r="AC37" s="681"/>
      <c r="AD37" s="681"/>
      <c r="AE37" s="681"/>
      <c r="AF37" s="681"/>
      <c r="AG37" s="681"/>
      <c r="AH37" s="681"/>
      <c r="AI37" s="681"/>
      <c r="AJ37" s="681"/>
      <c r="AK37" s="711"/>
      <c r="AL37" s="681"/>
      <c r="AM37" s="681"/>
      <c r="AN37" s="681"/>
      <c r="AO37" s="681"/>
      <c r="AP37" s="681"/>
      <c r="AQ37" s="712"/>
      <c r="AR37" s="711"/>
      <c r="AS37" s="674"/>
      <c r="AT37" s="681"/>
      <c r="AU37" s="681"/>
      <c r="AV37" s="681"/>
      <c r="AW37" s="681"/>
      <c r="AX37" s="681"/>
      <c r="AY37" s="681"/>
      <c r="AZ37" s="681"/>
      <c r="BA37" s="681"/>
      <c r="BB37" s="681"/>
      <c r="BC37" s="712"/>
      <c r="BD37" s="711"/>
      <c r="BE37" s="681"/>
      <c r="BF37" s="681"/>
      <c r="BG37" s="681"/>
      <c r="BH37" s="681"/>
      <c r="BI37" s="681"/>
      <c r="BJ37" s="681"/>
      <c r="BK37" s="681"/>
      <c r="BL37" s="681"/>
      <c r="BM37" s="681"/>
      <c r="BN37" s="681"/>
      <c r="BO37" s="681"/>
      <c r="BP37" s="681"/>
      <c r="BQ37" s="681"/>
      <c r="BR37" s="681"/>
      <c r="BS37" s="681"/>
      <c r="BT37" s="681"/>
      <c r="BU37" s="681"/>
      <c r="BV37" s="681"/>
      <c r="BW37" s="681"/>
      <c r="BX37" s="681"/>
      <c r="BY37" s="681"/>
      <c r="BZ37" s="681"/>
      <c r="CA37" s="681"/>
      <c r="CB37" s="681"/>
      <c r="CC37" s="681"/>
      <c r="CD37" s="681"/>
      <c r="CE37" s="681"/>
      <c r="CF37" s="681"/>
      <c r="CG37" s="920"/>
      <c r="CH37" s="635"/>
      <c r="CI37" s="635"/>
      <c r="CJ37" s="635"/>
      <c r="CK37" s="635"/>
      <c r="CL37" s="635"/>
      <c r="CM37" s="635"/>
      <c r="CN37" s="635"/>
      <c r="CO37" s="585"/>
      <c r="CP37" s="576"/>
      <c r="CQ37" s="667"/>
      <c r="CR37" s="667"/>
      <c r="CS37" s="667"/>
      <c r="CT37" s="667"/>
      <c r="CU37" s="667"/>
      <c r="CV37" s="667"/>
      <c r="CW37" s="667"/>
      <c r="CX37" s="667"/>
      <c r="CY37" s="667"/>
      <c r="CZ37" s="667"/>
      <c r="DA37" s="668"/>
      <c r="DB37" s="1153">
        <v>0</v>
      </c>
      <c r="DC37" s="667"/>
      <c r="DD37" s="667"/>
    </row>
    <row r="38" spans="1:108" x14ac:dyDescent="0.2">
      <c r="A38" s="576">
        <v>0</v>
      </c>
      <c r="B38" s="818">
        <v>0</v>
      </c>
      <c r="C38" s="1153">
        <v>0</v>
      </c>
      <c r="D38" s="709">
        <v>0</v>
      </c>
      <c r="E38" s="667">
        <v>0</v>
      </c>
      <c r="F38" s="681">
        <v>0</v>
      </c>
      <c r="G38" s="667">
        <v>0</v>
      </c>
      <c r="H38" s="667"/>
      <c r="I38" s="663">
        <v>0</v>
      </c>
      <c r="J38" s="663"/>
      <c r="K38" s="664"/>
      <c r="L38" s="664"/>
      <c r="M38" s="664"/>
      <c r="N38" s="664"/>
      <c r="O38" s="681"/>
      <c r="P38" s="681"/>
      <c r="Q38" s="681"/>
      <c r="R38" s="681"/>
      <c r="S38" s="681"/>
      <c r="T38" s="681"/>
      <c r="U38" s="681"/>
      <c r="V38" s="681"/>
      <c r="W38" s="681"/>
      <c r="X38" s="681"/>
      <c r="Y38" s="681"/>
      <c r="Z38" s="681"/>
      <c r="AA38" s="681"/>
      <c r="AB38" s="681"/>
      <c r="AC38" s="681"/>
      <c r="AD38" s="681"/>
      <c r="AE38" s="681"/>
      <c r="AF38" s="681"/>
      <c r="AG38" s="681"/>
      <c r="AH38" s="681"/>
      <c r="AI38" s="681"/>
      <c r="AJ38" s="681"/>
      <c r="AK38" s="711"/>
      <c r="AL38" s="681"/>
      <c r="AM38" s="681"/>
      <c r="AN38" s="681"/>
      <c r="AO38" s="681"/>
      <c r="AP38" s="681"/>
      <c r="AQ38" s="712"/>
      <c r="AR38" s="711"/>
      <c r="AS38" s="674"/>
      <c r="AT38" s="681"/>
      <c r="AU38" s="681"/>
      <c r="AV38" s="681"/>
      <c r="AW38" s="681"/>
      <c r="AX38" s="681"/>
      <c r="AY38" s="681"/>
      <c r="AZ38" s="681"/>
      <c r="BA38" s="667">
        <v>0</v>
      </c>
      <c r="BB38" s="681"/>
      <c r="BC38" s="712"/>
      <c r="BD38" s="711"/>
      <c r="BE38" s="681"/>
      <c r="BF38" s="681"/>
      <c r="BG38" s="681"/>
      <c r="BH38" s="681"/>
      <c r="BI38" s="681"/>
      <c r="BJ38" s="681"/>
      <c r="BK38" s="681"/>
      <c r="BL38" s="681"/>
      <c r="BM38" s="681"/>
      <c r="BN38" s="681"/>
      <c r="BO38" s="681"/>
      <c r="BP38" s="681"/>
      <c r="BQ38" s="681"/>
      <c r="BR38" s="681"/>
      <c r="BS38" s="681"/>
      <c r="BT38" s="681"/>
      <c r="BU38" s="681"/>
      <c r="BV38" s="681"/>
      <c r="BW38" s="681"/>
      <c r="BX38" s="681"/>
      <c r="BY38" s="681"/>
      <c r="BZ38" s="681"/>
      <c r="CA38" s="681"/>
      <c r="CB38" s="681"/>
      <c r="CC38" s="681"/>
      <c r="CD38" s="681"/>
      <c r="CE38" s="681"/>
      <c r="CF38" s="681"/>
      <c r="CG38" s="920"/>
      <c r="CH38" s="635"/>
      <c r="CI38" s="635"/>
      <c r="CJ38" s="635"/>
      <c r="CK38" s="635"/>
      <c r="CL38" s="635"/>
      <c r="CM38" s="635"/>
      <c r="CN38" s="635"/>
      <c r="CO38" s="585"/>
      <c r="CP38" s="576"/>
      <c r="CQ38" s="667"/>
      <c r="CR38" s="667"/>
      <c r="CS38" s="667"/>
      <c r="CT38" s="667"/>
      <c r="CU38" s="667"/>
      <c r="CV38" s="667"/>
      <c r="CW38" s="667"/>
      <c r="CX38" s="667"/>
      <c r="CY38" s="667"/>
      <c r="CZ38" s="667"/>
      <c r="DA38" s="668"/>
      <c r="DB38" s="1153">
        <v>0</v>
      </c>
      <c r="DC38" s="667"/>
      <c r="DD38" s="667"/>
    </row>
    <row r="39" spans="1:108" x14ac:dyDescent="0.2">
      <c r="A39" s="576">
        <v>0</v>
      </c>
      <c r="B39" s="818">
        <v>0</v>
      </c>
      <c r="C39" s="1153">
        <v>0</v>
      </c>
      <c r="D39" s="709">
        <v>0</v>
      </c>
      <c r="E39" s="667">
        <v>0</v>
      </c>
      <c r="F39" s="681">
        <v>0</v>
      </c>
      <c r="G39" s="667">
        <v>0</v>
      </c>
      <c r="H39" s="667"/>
      <c r="I39" s="663">
        <v>0</v>
      </c>
      <c r="J39" s="663"/>
      <c r="K39" s="664"/>
      <c r="L39" s="664"/>
      <c r="M39" s="664"/>
      <c r="N39" s="664"/>
      <c r="O39" s="663"/>
      <c r="P39" s="667">
        <v>0</v>
      </c>
      <c r="Q39" s="667">
        <v>0</v>
      </c>
      <c r="R39" s="667">
        <v>0</v>
      </c>
      <c r="S39" s="667">
        <v>0</v>
      </c>
      <c r="T39" s="667">
        <v>0</v>
      </c>
      <c r="U39" s="667">
        <v>0</v>
      </c>
      <c r="V39" s="667">
        <v>0</v>
      </c>
      <c r="W39" s="667">
        <v>0</v>
      </c>
      <c r="X39" s="667">
        <v>0</v>
      </c>
      <c r="Y39" s="667">
        <v>0</v>
      </c>
      <c r="Z39" s="667">
        <v>0</v>
      </c>
      <c r="AA39" s="667">
        <v>0</v>
      </c>
      <c r="AB39" s="667">
        <v>0</v>
      </c>
      <c r="AC39" s="667">
        <v>0</v>
      </c>
      <c r="AD39" s="667">
        <v>0</v>
      </c>
      <c r="AE39" s="667">
        <v>0</v>
      </c>
      <c r="AF39" s="667">
        <v>0</v>
      </c>
      <c r="AG39" s="667">
        <v>0</v>
      </c>
      <c r="AH39" s="667">
        <v>0</v>
      </c>
      <c r="AI39" s="667">
        <v>0</v>
      </c>
      <c r="AJ39" s="667">
        <v>0</v>
      </c>
      <c r="AK39" s="677">
        <v>0</v>
      </c>
      <c r="AL39" s="667">
        <v>0</v>
      </c>
      <c r="AM39" s="667">
        <v>0</v>
      </c>
      <c r="AN39" s="667">
        <v>0</v>
      </c>
      <c r="AO39" s="667">
        <v>0</v>
      </c>
      <c r="AP39" s="667">
        <v>0</v>
      </c>
      <c r="AQ39" s="668">
        <v>0</v>
      </c>
      <c r="AR39" s="677">
        <v>0</v>
      </c>
      <c r="AS39" s="673">
        <v>0</v>
      </c>
      <c r="AT39" s="667">
        <v>0</v>
      </c>
      <c r="AU39" s="667">
        <v>0</v>
      </c>
      <c r="AV39" s="667">
        <v>0</v>
      </c>
      <c r="AW39" s="667">
        <v>0</v>
      </c>
      <c r="AX39" s="667">
        <v>0</v>
      </c>
      <c r="AY39" s="667">
        <v>0</v>
      </c>
      <c r="AZ39" s="667">
        <v>0</v>
      </c>
      <c r="BA39" s="667">
        <v>0</v>
      </c>
      <c r="BB39" s="667">
        <v>0</v>
      </c>
      <c r="BC39" s="668">
        <v>0</v>
      </c>
      <c r="BD39" s="677"/>
      <c r="BE39" s="667"/>
      <c r="BF39" s="667"/>
      <c r="BG39" s="667"/>
      <c r="BH39" s="667"/>
      <c r="BI39" s="667"/>
      <c r="BJ39" s="667"/>
      <c r="BK39" s="667"/>
      <c r="BL39" s="667"/>
      <c r="BM39" s="667"/>
      <c r="BN39" s="667"/>
      <c r="BO39" s="667"/>
      <c r="BP39" s="667"/>
      <c r="BQ39" s="667"/>
      <c r="BR39" s="667"/>
      <c r="BS39" s="667"/>
      <c r="BT39" s="667"/>
      <c r="BU39" s="667"/>
      <c r="BV39" s="667"/>
      <c r="BW39" s="667"/>
      <c r="BX39" s="667"/>
      <c r="BY39" s="667"/>
      <c r="BZ39" s="667"/>
      <c r="CA39" s="667"/>
      <c r="CB39" s="667"/>
      <c r="CC39" s="667"/>
      <c r="CD39" s="667"/>
      <c r="CE39" s="667"/>
      <c r="CF39" s="667"/>
      <c r="CG39" s="678"/>
      <c r="CO39" s="585"/>
      <c r="CP39" s="576"/>
      <c r="CQ39" s="667"/>
      <c r="CR39" s="667"/>
      <c r="CS39" s="667"/>
      <c r="CT39" s="667"/>
      <c r="CU39" s="667"/>
      <c r="CV39" s="667"/>
      <c r="CW39" s="667"/>
      <c r="CX39" s="667"/>
      <c r="CY39" s="667"/>
      <c r="CZ39" s="667"/>
      <c r="DA39" s="668"/>
      <c r="DB39" s="1153">
        <v>0</v>
      </c>
      <c r="DC39" s="667"/>
      <c r="DD39" s="667"/>
    </row>
    <row r="40" spans="1:108" ht="43.5" customHeight="1" x14ac:dyDescent="0.2">
      <c r="A40" s="1015">
        <v>0</v>
      </c>
      <c r="B40" s="818">
        <v>0</v>
      </c>
      <c r="C40" s="1153">
        <v>0</v>
      </c>
      <c r="D40" s="709">
        <v>0</v>
      </c>
      <c r="E40" s="667">
        <v>0</v>
      </c>
      <c r="F40" s="681">
        <v>0</v>
      </c>
      <c r="G40" s="667">
        <v>0</v>
      </c>
      <c r="H40" s="667"/>
      <c r="I40" s="663">
        <v>0</v>
      </c>
      <c r="J40" s="663"/>
      <c r="K40" s="664"/>
      <c r="L40" s="664"/>
      <c r="M40" s="664"/>
      <c r="N40" s="664"/>
      <c r="O40" s="663"/>
      <c r="P40" s="667">
        <v>0</v>
      </c>
      <c r="Q40" s="667">
        <v>0</v>
      </c>
      <c r="R40" s="667">
        <v>0</v>
      </c>
      <c r="S40" s="667">
        <v>0</v>
      </c>
      <c r="T40" s="667">
        <v>0</v>
      </c>
      <c r="U40" s="667">
        <v>0</v>
      </c>
      <c r="V40" s="667">
        <v>0</v>
      </c>
      <c r="W40" s="667">
        <v>0</v>
      </c>
      <c r="X40" s="667">
        <v>0</v>
      </c>
      <c r="Y40" s="667">
        <v>0</v>
      </c>
      <c r="Z40" s="667">
        <v>0</v>
      </c>
      <c r="AA40" s="667">
        <v>0</v>
      </c>
      <c r="AB40" s="667">
        <v>0</v>
      </c>
      <c r="AC40" s="667">
        <v>0</v>
      </c>
      <c r="AD40" s="667">
        <v>0</v>
      </c>
      <c r="AE40" s="667">
        <v>0</v>
      </c>
      <c r="AF40" s="667">
        <v>0</v>
      </c>
      <c r="AG40" s="667">
        <v>0</v>
      </c>
      <c r="AH40" s="667">
        <v>0</v>
      </c>
      <c r="AI40" s="667">
        <v>0</v>
      </c>
      <c r="AJ40" s="667">
        <v>0</v>
      </c>
      <c r="AK40" s="677">
        <v>0</v>
      </c>
      <c r="AL40" s="667">
        <v>0</v>
      </c>
      <c r="AM40" s="667">
        <v>0</v>
      </c>
      <c r="AN40" s="667">
        <v>0</v>
      </c>
      <c r="AO40" s="667">
        <v>0</v>
      </c>
      <c r="AP40" s="667">
        <v>0</v>
      </c>
      <c r="AQ40" s="668">
        <v>0</v>
      </c>
      <c r="AR40" s="677">
        <v>0</v>
      </c>
      <c r="AS40" s="673">
        <v>0</v>
      </c>
      <c r="AT40" s="667">
        <v>0</v>
      </c>
      <c r="AU40" s="667">
        <v>0</v>
      </c>
      <c r="AV40" s="667">
        <v>0</v>
      </c>
      <c r="AW40" s="667">
        <v>0</v>
      </c>
      <c r="AX40" s="667">
        <v>0</v>
      </c>
      <c r="AY40" s="667">
        <v>0</v>
      </c>
      <c r="AZ40" s="667">
        <v>0</v>
      </c>
      <c r="BA40" s="667">
        <v>0</v>
      </c>
      <c r="BB40" s="667">
        <v>0</v>
      </c>
      <c r="BC40" s="668">
        <v>0</v>
      </c>
      <c r="BD40" s="677"/>
      <c r="BE40" s="667"/>
      <c r="BF40" s="667"/>
      <c r="BG40" s="667"/>
      <c r="BH40" s="667"/>
      <c r="BI40" s="667"/>
      <c r="BJ40" s="667"/>
      <c r="BK40" s="667"/>
      <c r="BL40" s="667"/>
      <c r="BM40" s="667"/>
      <c r="BN40" s="667"/>
      <c r="BO40" s="667"/>
      <c r="BP40" s="667"/>
      <c r="BQ40" s="667"/>
      <c r="BR40" s="667"/>
      <c r="BS40" s="667"/>
      <c r="BT40" s="667"/>
      <c r="BU40" s="667"/>
      <c r="BV40" s="667"/>
      <c r="BW40" s="667"/>
      <c r="BX40" s="667"/>
      <c r="BY40" s="667"/>
      <c r="BZ40" s="667"/>
      <c r="CA40" s="667"/>
      <c r="CB40" s="667"/>
      <c r="CC40" s="667"/>
      <c r="CD40" s="667"/>
      <c r="CE40" s="667"/>
      <c r="CF40" s="667"/>
      <c r="CG40" s="678"/>
      <c r="CO40" s="585"/>
      <c r="CP40" s="576"/>
      <c r="CQ40" s="667"/>
      <c r="CR40" s="667"/>
      <c r="CS40" s="667"/>
      <c r="CT40" s="667"/>
      <c r="CU40" s="667"/>
      <c r="CV40" s="667"/>
      <c r="CW40" s="667"/>
      <c r="CX40" s="667"/>
      <c r="CY40" s="667"/>
      <c r="CZ40" s="667"/>
      <c r="DA40" s="668"/>
      <c r="DB40" s="1153">
        <v>0</v>
      </c>
      <c r="DC40" s="667"/>
      <c r="DD40" s="667"/>
    </row>
    <row r="41" spans="1:108" ht="55.5" customHeight="1" x14ac:dyDescent="0.2">
      <c r="A41" s="576">
        <v>0</v>
      </c>
      <c r="B41" s="818">
        <v>0</v>
      </c>
      <c r="C41" s="1153">
        <v>0</v>
      </c>
      <c r="D41" s="709">
        <v>0</v>
      </c>
      <c r="E41" s="667">
        <v>0</v>
      </c>
      <c r="F41" s="681">
        <v>0</v>
      </c>
      <c r="G41" s="667">
        <v>0</v>
      </c>
      <c r="H41" s="667"/>
      <c r="I41" s="663">
        <v>0</v>
      </c>
      <c r="J41" s="663"/>
      <c r="K41" s="664"/>
      <c r="L41" s="664"/>
      <c r="M41" s="664"/>
      <c r="N41" s="664"/>
      <c r="O41" s="663"/>
      <c r="P41" s="667">
        <v>0</v>
      </c>
      <c r="Q41" s="667">
        <v>0</v>
      </c>
      <c r="R41" s="667">
        <v>0</v>
      </c>
      <c r="S41" s="667">
        <v>0</v>
      </c>
      <c r="T41" s="667">
        <v>0</v>
      </c>
      <c r="U41" s="667">
        <v>0</v>
      </c>
      <c r="V41" s="667">
        <v>0</v>
      </c>
      <c r="W41" s="667">
        <v>0</v>
      </c>
      <c r="X41" s="667">
        <v>0</v>
      </c>
      <c r="Y41" s="667">
        <v>0</v>
      </c>
      <c r="Z41" s="667">
        <v>0</v>
      </c>
      <c r="AA41" s="667">
        <v>0</v>
      </c>
      <c r="AB41" s="667">
        <v>0</v>
      </c>
      <c r="AC41" s="667">
        <v>0</v>
      </c>
      <c r="AD41" s="667">
        <v>0</v>
      </c>
      <c r="AE41" s="667">
        <v>0</v>
      </c>
      <c r="AF41" s="667">
        <v>0</v>
      </c>
      <c r="AG41" s="667">
        <v>0</v>
      </c>
      <c r="AH41" s="667">
        <v>0</v>
      </c>
      <c r="AI41" s="667">
        <v>0</v>
      </c>
      <c r="AJ41" s="667">
        <v>0</v>
      </c>
      <c r="AK41" s="677">
        <v>0</v>
      </c>
      <c r="AL41" s="667">
        <v>0</v>
      </c>
      <c r="AM41" s="667">
        <v>0</v>
      </c>
      <c r="AN41" s="667">
        <v>0</v>
      </c>
      <c r="AO41" s="667">
        <v>0</v>
      </c>
      <c r="AP41" s="667">
        <v>0</v>
      </c>
      <c r="AQ41" s="668">
        <v>0</v>
      </c>
      <c r="AR41" s="677">
        <v>0</v>
      </c>
      <c r="AS41" s="673">
        <v>0</v>
      </c>
      <c r="AT41" s="667">
        <v>0</v>
      </c>
      <c r="AU41" s="667">
        <v>0</v>
      </c>
      <c r="AV41" s="667">
        <v>0</v>
      </c>
      <c r="AW41" s="667">
        <v>0</v>
      </c>
      <c r="AX41" s="667">
        <v>0</v>
      </c>
      <c r="AY41" s="667">
        <v>0</v>
      </c>
      <c r="AZ41" s="667">
        <v>0</v>
      </c>
      <c r="BA41" s="667">
        <v>0</v>
      </c>
      <c r="BB41" s="667">
        <v>0</v>
      </c>
      <c r="BC41" s="668">
        <v>0</v>
      </c>
      <c r="BD41" s="677"/>
      <c r="BE41" s="667"/>
      <c r="BF41" s="667"/>
      <c r="BG41" s="667"/>
      <c r="BH41" s="667"/>
      <c r="BI41" s="667"/>
      <c r="BJ41" s="667"/>
      <c r="BK41" s="667"/>
      <c r="BL41" s="667"/>
      <c r="BM41" s="667"/>
      <c r="BN41" s="667"/>
      <c r="BO41" s="667"/>
      <c r="BP41" s="667"/>
      <c r="BQ41" s="667"/>
      <c r="BR41" s="667"/>
      <c r="BS41" s="667"/>
      <c r="BT41" s="667"/>
      <c r="BU41" s="667"/>
      <c r="BV41" s="667"/>
      <c r="BW41" s="667"/>
      <c r="BX41" s="667"/>
      <c r="BY41" s="667"/>
      <c r="BZ41" s="667"/>
      <c r="CA41" s="667"/>
      <c r="CB41" s="667"/>
      <c r="CC41" s="667"/>
      <c r="CD41" s="667"/>
      <c r="CE41" s="667"/>
      <c r="CF41" s="667"/>
      <c r="CG41" s="678"/>
      <c r="CO41" s="585"/>
      <c r="CP41" s="576"/>
      <c r="CQ41" s="667"/>
      <c r="CR41" s="667"/>
      <c r="CS41" s="667"/>
      <c r="CT41" s="667"/>
      <c r="CU41" s="667"/>
      <c r="CV41" s="667"/>
      <c r="CW41" s="667"/>
      <c r="CX41" s="667"/>
      <c r="CY41" s="667"/>
      <c r="CZ41" s="667"/>
      <c r="DA41" s="668"/>
      <c r="DB41" s="1153">
        <v>0</v>
      </c>
      <c r="DC41" s="667"/>
      <c r="DD41" s="667"/>
    </row>
    <row r="42" spans="1:108" x14ac:dyDescent="0.2">
      <c r="A42" s="576">
        <v>0</v>
      </c>
      <c r="B42" s="818">
        <v>0</v>
      </c>
      <c r="C42" s="1153">
        <v>0</v>
      </c>
      <c r="D42" s="709">
        <v>0</v>
      </c>
      <c r="E42" s="667">
        <v>0</v>
      </c>
      <c r="F42" s="681">
        <v>0</v>
      </c>
      <c r="G42" s="667">
        <v>0</v>
      </c>
      <c r="H42" s="667"/>
      <c r="I42" s="663">
        <v>0</v>
      </c>
      <c r="J42" s="663"/>
      <c r="K42" s="664"/>
      <c r="L42" s="664"/>
      <c r="M42" s="664"/>
      <c r="N42" s="664"/>
      <c r="O42" s="663"/>
      <c r="P42" s="667">
        <v>0</v>
      </c>
      <c r="Q42" s="667">
        <v>0</v>
      </c>
      <c r="R42" s="667">
        <v>0</v>
      </c>
      <c r="S42" s="667">
        <v>0</v>
      </c>
      <c r="T42" s="667">
        <v>0</v>
      </c>
      <c r="U42" s="667">
        <v>0</v>
      </c>
      <c r="V42" s="667">
        <v>0</v>
      </c>
      <c r="W42" s="667">
        <v>0</v>
      </c>
      <c r="X42" s="667">
        <v>0</v>
      </c>
      <c r="Y42" s="667">
        <v>0</v>
      </c>
      <c r="Z42" s="667">
        <v>0</v>
      </c>
      <c r="AA42" s="667">
        <v>0</v>
      </c>
      <c r="AB42" s="667">
        <v>0</v>
      </c>
      <c r="AC42" s="667">
        <v>0</v>
      </c>
      <c r="AD42" s="667">
        <v>0</v>
      </c>
      <c r="AE42" s="667">
        <v>0</v>
      </c>
      <c r="AF42" s="667">
        <v>0</v>
      </c>
      <c r="AG42" s="667">
        <v>0</v>
      </c>
      <c r="AH42" s="667">
        <v>0</v>
      </c>
      <c r="AI42" s="667">
        <v>0</v>
      </c>
      <c r="AJ42" s="667">
        <v>0</v>
      </c>
      <c r="AK42" s="677">
        <v>0</v>
      </c>
      <c r="AL42" s="667">
        <v>0</v>
      </c>
      <c r="AM42" s="667">
        <v>0</v>
      </c>
      <c r="AN42" s="667">
        <v>0</v>
      </c>
      <c r="AO42" s="667">
        <v>0</v>
      </c>
      <c r="AP42" s="667">
        <v>0</v>
      </c>
      <c r="AQ42" s="668">
        <v>0</v>
      </c>
      <c r="AR42" s="677">
        <v>0</v>
      </c>
      <c r="AS42" s="673">
        <v>0</v>
      </c>
      <c r="AT42" s="667">
        <v>0</v>
      </c>
      <c r="AU42" s="667">
        <v>0</v>
      </c>
      <c r="AV42" s="667">
        <v>0</v>
      </c>
      <c r="AW42" s="667">
        <v>0</v>
      </c>
      <c r="AX42" s="667">
        <v>0</v>
      </c>
      <c r="AY42" s="667">
        <v>0</v>
      </c>
      <c r="AZ42" s="667">
        <v>0</v>
      </c>
      <c r="BA42" s="667">
        <v>0</v>
      </c>
      <c r="BB42" s="667">
        <v>0</v>
      </c>
      <c r="BC42" s="668">
        <v>0</v>
      </c>
      <c r="CO42" s="585"/>
      <c r="CP42" s="576"/>
      <c r="CQ42" s="667"/>
      <c r="CR42" s="667"/>
      <c r="CS42" s="667"/>
      <c r="CT42" s="667"/>
      <c r="CU42" s="667"/>
      <c r="CV42" s="667"/>
      <c r="CW42" s="667"/>
      <c r="CX42" s="667"/>
      <c r="CY42" s="667"/>
      <c r="CZ42" s="667"/>
      <c r="DA42" s="668"/>
      <c r="DB42" s="1153">
        <v>0</v>
      </c>
      <c r="DC42" s="667"/>
      <c r="DD42" s="667"/>
    </row>
    <row r="43" spans="1:108" ht="44.25" customHeight="1" x14ac:dyDescent="0.2">
      <c r="A43" s="576">
        <v>0</v>
      </c>
      <c r="B43" s="818">
        <v>0</v>
      </c>
      <c r="C43" s="1153">
        <v>0</v>
      </c>
      <c r="D43" s="709">
        <v>0</v>
      </c>
      <c r="E43" s="667">
        <v>0</v>
      </c>
      <c r="F43" s="681">
        <v>0</v>
      </c>
      <c r="G43" s="667">
        <v>0</v>
      </c>
      <c r="H43" s="667"/>
      <c r="I43" s="663">
        <v>0</v>
      </c>
      <c r="J43" s="663"/>
      <c r="K43" s="664"/>
      <c r="L43" s="664"/>
      <c r="M43" s="664"/>
      <c r="N43" s="664"/>
      <c r="O43" s="663"/>
      <c r="P43" s="667">
        <v>0</v>
      </c>
      <c r="Q43" s="667">
        <v>0</v>
      </c>
      <c r="R43" s="667">
        <v>0</v>
      </c>
      <c r="S43" s="667">
        <v>0</v>
      </c>
      <c r="T43" s="667">
        <v>0</v>
      </c>
      <c r="U43" s="667">
        <v>0</v>
      </c>
      <c r="V43" s="667">
        <v>0</v>
      </c>
      <c r="W43" s="667">
        <v>0</v>
      </c>
      <c r="X43" s="667">
        <v>0</v>
      </c>
      <c r="Y43" s="667">
        <v>0</v>
      </c>
      <c r="Z43" s="667">
        <v>0</v>
      </c>
      <c r="AA43" s="667">
        <v>0</v>
      </c>
      <c r="AB43" s="667">
        <v>0</v>
      </c>
      <c r="AC43" s="667">
        <v>0</v>
      </c>
      <c r="AD43" s="667">
        <v>0</v>
      </c>
      <c r="AE43" s="667">
        <v>0</v>
      </c>
      <c r="AF43" s="667">
        <v>0</v>
      </c>
      <c r="AG43" s="667">
        <v>0</v>
      </c>
      <c r="AH43" s="667">
        <v>0</v>
      </c>
      <c r="AI43" s="667">
        <v>0</v>
      </c>
      <c r="AJ43" s="667">
        <v>0</v>
      </c>
      <c r="AK43" s="677">
        <v>0</v>
      </c>
      <c r="AL43" s="667">
        <v>0</v>
      </c>
      <c r="AM43" s="667">
        <v>0</v>
      </c>
      <c r="AN43" s="667">
        <v>0</v>
      </c>
      <c r="AO43" s="667">
        <v>0</v>
      </c>
      <c r="AP43" s="667">
        <v>0</v>
      </c>
      <c r="AQ43" s="668">
        <v>0</v>
      </c>
      <c r="AR43" s="677">
        <v>0</v>
      </c>
      <c r="AS43" s="673">
        <v>0</v>
      </c>
      <c r="AT43" s="667">
        <v>0</v>
      </c>
      <c r="AU43" s="667">
        <v>0</v>
      </c>
      <c r="AV43" s="667">
        <v>0</v>
      </c>
      <c r="AW43" s="667">
        <v>0</v>
      </c>
      <c r="AX43" s="667">
        <v>0</v>
      </c>
      <c r="AY43" s="667">
        <v>0</v>
      </c>
      <c r="AZ43" s="667">
        <v>0</v>
      </c>
      <c r="BA43" s="667">
        <v>0</v>
      </c>
      <c r="BB43" s="667">
        <v>0</v>
      </c>
      <c r="BC43" s="668">
        <v>0</v>
      </c>
      <c r="BD43" s="677"/>
      <c r="BE43" s="667"/>
      <c r="BF43" s="667"/>
      <c r="BG43" s="667"/>
      <c r="BH43" s="667"/>
      <c r="BI43" s="667"/>
      <c r="BJ43" s="667"/>
      <c r="BK43" s="667"/>
      <c r="BL43" s="667"/>
      <c r="BM43" s="667"/>
      <c r="BN43" s="667"/>
      <c r="BO43" s="667"/>
      <c r="BP43" s="667"/>
      <c r="BQ43" s="667"/>
      <c r="BR43" s="667"/>
      <c r="BS43" s="667"/>
      <c r="BT43" s="667"/>
      <c r="BU43" s="667"/>
      <c r="BV43" s="667"/>
      <c r="BW43" s="667"/>
      <c r="BX43" s="667"/>
      <c r="BY43" s="667"/>
      <c r="BZ43" s="667"/>
      <c r="CA43" s="667"/>
      <c r="CB43" s="667"/>
      <c r="CC43" s="667"/>
      <c r="CD43" s="667"/>
      <c r="CE43" s="667"/>
      <c r="CF43" s="667"/>
      <c r="CG43" s="678"/>
      <c r="CO43" s="585"/>
      <c r="CP43" s="576"/>
      <c r="CQ43" s="667"/>
      <c r="CR43" s="667"/>
      <c r="CS43" s="667"/>
      <c r="CT43" s="667"/>
      <c r="CU43" s="667"/>
      <c r="CV43" s="667"/>
      <c r="CW43" s="667"/>
      <c r="CX43" s="667"/>
      <c r="CY43" s="667"/>
      <c r="CZ43" s="667"/>
      <c r="DA43" s="668"/>
      <c r="DB43" s="1153">
        <v>0</v>
      </c>
      <c r="DC43" s="667"/>
      <c r="DD43" s="667"/>
    </row>
    <row r="44" spans="1:108" ht="44.25" customHeight="1" x14ac:dyDescent="0.2">
      <c r="A44" s="576">
        <v>0</v>
      </c>
      <c r="B44" s="818">
        <v>0</v>
      </c>
      <c r="C44" s="1153">
        <v>0</v>
      </c>
      <c r="D44" s="709">
        <v>0</v>
      </c>
      <c r="E44" s="667">
        <v>0</v>
      </c>
      <c r="F44" s="681">
        <v>0</v>
      </c>
      <c r="G44" s="667">
        <v>0</v>
      </c>
      <c r="H44" s="667"/>
      <c r="I44" s="663">
        <v>0</v>
      </c>
      <c r="J44" s="663"/>
      <c r="K44" s="664"/>
      <c r="L44" s="664"/>
      <c r="M44" s="664"/>
      <c r="N44" s="664"/>
      <c r="O44" s="663"/>
      <c r="P44" s="667">
        <v>0</v>
      </c>
      <c r="Q44" s="667">
        <v>0</v>
      </c>
      <c r="R44" s="667">
        <v>0</v>
      </c>
      <c r="S44" s="667">
        <v>0</v>
      </c>
      <c r="T44" s="667">
        <v>0</v>
      </c>
      <c r="U44" s="667">
        <v>0</v>
      </c>
      <c r="V44" s="667">
        <v>0</v>
      </c>
      <c r="W44" s="667">
        <v>0</v>
      </c>
      <c r="X44" s="667">
        <v>0</v>
      </c>
      <c r="Y44" s="667">
        <v>0</v>
      </c>
      <c r="Z44" s="667">
        <v>0</v>
      </c>
      <c r="AA44" s="667">
        <v>0</v>
      </c>
      <c r="AB44" s="667">
        <v>0</v>
      </c>
      <c r="AC44" s="667">
        <v>0</v>
      </c>
      <c r="AD44" s="667">
        <v>0</v>
      </c>
      <c r="AE44" s="667">
        <v>0</v>
      </c>
      <c r="AF44" s="667">
        <v>0</v>
      </c>
      <c r="AG44" s="667">
        <v>0</v>
      </c>
      <c r="AH44" s="667">
        <v>0</v>
      </c>
      <c r="AI44" s="667">
        <v>0</v>
      </c>
      <c r="AJ44" s="667">
        <v>0</v>
      </c>
      <c r="AK44" s="677">
        <v>0</v>
      </c>
      <c r="AL44" s="667">
        <v>0</v>
      </c>
      <c r="AM44" s="667">
        <v>0</v>
      </c>
      <c r="AN44" s="667">
        <v>0</v>
      </c>
      <c r="AO44" s="667">
        <v>0</v>
      </c>
      <c r="AP44" s="667">
        <v>0</v>
      </c>
      <c r="AQ44" s="668">
        <v>0</v>
      </c>
      <c r="AR44" s="677">
        <v>0</v>
      </c>
      <c r="AS44" s="673">
        <v>0</v>
      </c>
      <c r="AT44" s="667">
        <v>0</v>
      </c>
      <c r="AU44" s="667">
        <v>0</v>
      </c>
      <c r="AV44" s="667">
        <v>0</v>
      </c>
      <c r="AW44" s="667">
        <v>0</v>
      </c>
      <c r="AX44" s="667">
        <v>0</v>
      </c>
      <c r="AY44" s="667">
        <v>0</v>
      </c>
      <c r="AZ44" s="667">
        <v>0</v>
      </c>
      <c r="BA44" s="667">
        <v>0</v>
      </c>
      <c r="BB44" s="667">
        <v>0</v>
      </c>
      <c r="BC44" s="668">
        <v>0</v>
      </c>
      <c r="BD44" s="677"/>
      <c r="BE44" s="667"/>
      <c r="BF44" s="667"/>
      <c r="BG44" s="667"/>
      <c r="BH44" s="667"/>
      <c r="BI44" s="667"/>
      <c r="BJ44" s="667"/>
      <c r="BK44" s="667"/>
      <c r="BL44" s="667"/>
      <c r="BM44" s="667"/>
      <c r="BN44" s="667"/>
      <c r="BO44" s="667"/>
      <c r="BP44" s="667"/>
      <c r="BQ44" s="667"/>
      <c r="BR44" s="667"/>
      <c r="BS44" s="667"/>
      <c r="BT44" s="667"/>
      <c r="BU44" s="667"/>
      <c r="BV44" s="667"/>
      <c r="BW44" s="667"/>
      <c r="BX44" s="667"/>
      <c r="BY44" s="667"/>
      <c r="BZ44" s="667"/>
      <c r="CA44" s="667"/>
      <c r="CB44" s="667"/>
      <c r="CC44" s="667"/>
      <c r="CD44" s="667"/>
      <c r="CE44" s="667"/>
      <c r="CF44" s="667"/>
      <c r="CG44" s="678"/>
      <c r="CO44" s="585"/>
      <c r="CP44" s="576"/>
      <c r="CQ44" s="667"/>
      <c r="CR44" s="667"/>
      <c r="CS44" s="667"/>
      <c r="CT44" s="667"/>
      <c r="CU44" s="667"/>
      <c r="CV44" s="667"/>
      <c r="CW44" s="667"/>
      <c r="CX44" s="667"/>
      <c r="CY44" s="667"/>
      <c r="CZ44" s="667"/>
      <c r="DA44" s="668"/>
      <c r="DB44" s="1153">
        <v>0</v>
      </c>
      <c r="DC44" s="667"/>
      <c r="DD44" s="667"/>
    </row>
    <row r="45" spans="1:108" ht="46.5" customHeight="1" x14ac:dyDescent="0.2">
      <c r="A45" s="576">
        <v>0</v>
      </c>
      <c r="B45" s="818">
        <v>0</v>
      </c>
      <c r="C45" s="1153">
        <v>0</v>
      </c>
      <c r="D45" s="709">
        <v>0</v>
      </c>
      <c r="E45" s="667">
        <v>0</v>
      </c>
      <c r="F45" s="681">
        <v>0</v>
      </c>
      <c r="G45" s="667">
        <v>0</v>
      </c>
      <c r="H45" s="667"/>
      <c r="I45" s="663">
        <v>0</v>
      </c>
      <c r="J45" s="663"/>
      <c r="K45" s="664"/>
      <c r="L45" s="664"/>
      <c r="M45" s="664"/>
      <c r="N45" s="664"/>
      <c r="O45" s="663"/>
      <c r="P45" s="667">
        <v>0</v>
      </c>
      <c r="Q45" s="667">
        <v>0</v>
      </c>
      <c r="R45" s="667">
        <v>0</v>
      </c>
      <c r="S45" s="667">
        <v>0</v>
      </c>
      <c r="T45" s="667">
        <v>0</v>
      </c>
      <c r="U45" s="667">
        <v>0</v>
      </c>
      <c r="V45" s="667">
        <v>0</v>
      </c>
      <c r="W45" s="667">
        <v>0</v>
      </c>
      <c r="X45" s="667">
        <v>0</v>
      </c>
      <c r="Y45" s="667">
        <v>0</v>
      </c>
      <c r="Z45" s="667">
        <v>0</v>
      </c>
      <c r="AA45" s="667">
        <v>0</v>
      </c>
      <c r="AB45" s="667">
        <v>0</v>
      </c>
      <c r="AC45" s="667">
        <v>0</v>
      </c>
      <c r="AD45" s="667">
        <v>0</v>
      </c>
      <c r="AE45" s="667">
        <v>0</v>
      </c>
      <c r="AF45" s="667">
        <v>0</v>
      </c>
      <c r="AG45" s="667">
        <v>0</v>
      </c>
      <c r="AH45" s="667">
        <v>0</v>
      </c>
      <c r="AI45" s="667">
        <v>0</v>
      </c>
      <c r="AJ45" s="667">
        <v>0</v>
      </c>
      <c r="AK45" s="677">
        <v>0</v>
      </c>
      <c r="AL45" s="667">
        <v>0</v>
      </c>
      <c r="AM45" s="667">
        <v>0</v>
      </c>
      <c r="AN45" s="667">
        <v>0</v>
      </c>
      <c r="AO45" s="667">
        <v>0</v>
      </c>
      <c r="AP45" s="667">
        <v>0</v>
      </c>
      <c r="AQ45" s="668">
        <v>0</v>
      </c>
      <c r="AR45" s="677">
        <v>0</v>
      </c>
      <c r="AS45" s="673">
        <v>0</v>
      </c>
      <c r="AT45" s="667">
        <v>0</v>
      </c>
      <c r="AU45" s="667">
        <v>0</v>
      </c>
      <c r="AV45" s="667">
        <v>0</v>
      </c>
      <c r="AW45" s="667">
        <v>0</v>
      </c>
      <c r="AX45" s="667">
        <v>0</v>
      </c>
      <c r="AY45" s="667">
        <v>0</v>
      </c>
      <c r="AZ45" s="667">
        <v>0</v>
      </c>
      <c r="BA45" s="667">
        <v>0</v>
      </c>
      <c r="BB45" s="667">
        <v>0</v>
      </c>
      <c r="BC45" s="668">
        <v>0</v>
      </c>
      <c r="BD45" s="677"/>
      <c r="BE45" s="667"/>
      <c r="BF45" s="667"/>
      <c r="BG45" s="667"/>
      <c r="BH45" s="667"/>
      <c r="BI45" s="667"/>
      <c r="BJ45" s="667"/>
      <c r="BK45" s="667"/>
      <c r="BL45" s="667"/>
      <c r="BM45" s="667"/>
      <c r="BN45" s="667"/>
      <c r="BO45" s="667"/>
      <c r="BP45" s="667"/>
      <c r="BQ45" s="667"/>
      <c r="BR45" s="667"/>
      <c r="BS45" s="667"/>
      <c r="BT45" s="667"/>
      <c r="BU45" s="667"/>
      <c r="BV45" s="667"/>
      <c r="BW45" s="667"/>
      <c r="BX45" s="667"/>
      <c r="BY45" s="667"/>
      <c r="BZ45" s="667"/>
      <c r="CA45" s="667"/>
      <c r="CB45" s="667"/>
      <c r="CC45" s="667"/>
      <c r="CD45" s="667"/>
      <c r="CE45" s="667"/>
      <c r="CF45" s="667"/>
      <c r="CG45" s="678"/>
      <c r="CO45" s="585"/>
      <c r="CP45" s="576"/>
      <c r="CQ45" s="667"/>
      <c r="CR45" s="667"/>
      <c r="CS45" s="667"/>
      <c r="CT45" s="667"/>
      <c r="CU45" s="667"/>
      <c r="CV45" s="667"/>
      <c r="CW45" s="667"/>
      <c r="CX45" s="667"/>
      <c r="CY45" s="667"/>
      <c r="CZ45" s="667"/>
      <c r="DA45" s="668"/>
      <c r="DB45" s="1153">
        <v>0</v>
      </c>
      <c r="DC45" s="667"/>
      <c r="DD45" s="667"/>
    </row>
    <row r="46" spans="1:108" ht="41.25" customHeight="1" x14ac:dyDescent="0.2">
      <c r="A46" s="576">
        <v>0</v>
      </c>
      <c r="B46" s="818">
        <v>0</v>
      </c>
      <c r="C46" s="1153">
        <v>0</v>
      </c>
      <c r="D46" s="709">
        <v>0</v>
      </c>
      <c r="E46" s="667">
        <v>0</v>
      </c>
      <c r="F46" s="681">
        <v>0</v>
      </c>
      <c r="G46" s="667">
        <v>0</v>
      </c>
      <c r="H46" s="667"/>
      <c r="I46" s="663">
        <v>0</v>
      </c>
      <c r="J46" s="663"/>
      <c r="K46" s="664"/>
      <c r="L46" s="664"/>
      <c r="M46" s="664"/>
      <c r="N46" s="664"/>
      <c r="O46" s="663"/>
      <c r="P46" s="667">
        <v>0</v>
      </c>
      <c r="Q46" s="667">
        <v>0</v>
      </c>
      <c r="R46" s="667">
        <v>0</v>
      </c>
      <c r="S46" s="667">
        <v>0</v>
      </c>
      <c r="T46" s="667">
        <v>0</v>
      </c>
      <c r="U46" s="667">
        <v>0</v>
      </c>
      <c r="V46" s="667">
        <v>0</v>
      </c>
      <c r="W46" s="667">
        <v>0</v>
      </c>
      <c r="X46" s="667">
        <v>0</v>
      </c>
      <c r="Y46" s="667">
        <v>0</v>
      </c>
      <c r="Z46" s="667">
        <v>0</v>
      </c>
      <c r="AA46" s="667">
        <v>0</v>
      </c>
      <c r="AB46" s="667">
        <v>0</v>
      </c>
      <c r="AC46" s="667">
        <v>0</v>
      </c>
      <c r="AD46" s="667">
        <v>0</v>
      </c>
      <c r="AE46" s="667">
        <v>0</v>
      </c>
      <c r="AF46" s="667">
        <v>0</v>
      </c>
      <c r="AG46" s="667">
        <v>0</v>
      </c>
      <c r="AH46" s="667">
        <v>0</v>
      </c>
      <c r="AI46" s="667">
        <v>0</v>
      </c>
      <c r="AJ46" s="667">
        <v>0</v>
      </c>
      <c r="AK46" s="677">
        <v>0</v>
      </c>
      <c r="AL46" s="667">
        <v>0</v>
      </c>
      <c r="AM46" s="667">
        <v>0</v>
      </c>
      <c r="AN46" s="667">
        <v>0</v>
      </c>
      <c r="AO46" s="667">
        <v>0</v>
      </c>
      <c r="AP46" s="667">
        <v>0</v>
      </c>
      <c r="AQ46" s="668">
        <v>0</v>
      </c>
      <c r="AR46" s="677">
        <v>0</v>
      </c>
      <c r="AS46" s="673">
        <v>0</v>
      </c>
      <c r="AT46" s="667">
        <v>0</v>
      </c>
      <c r="AU46" s="667">
        <v>0</v>
      </c>
      <c r="AV46" s="667">
        <v>0</v>
      </c>
      <c r="AW46" s="667">
        <v>0</v>
      </c>
      <c r="AX46" s="667">
        <v>0</v>
      </c>
      <c r="AY46" s="667">
        <v>0</v>
      </c>
      <c r="AZ46" s="667">
        <v>0</v>
      </c>
      <c r="BA46" s="667">
        <v>0</v>
      </c>
      <c r="BB46" s="667">
        <v>0</v>
      </c>
      <c r="BC46" s="668">
        <v>0</v>
      </c>
      <c r="BD46" s="677"/>
      <c r="BE46" s="667"/>
      <c r="BF46" s="667"/>
      <c r="BG46" s="667"/>
      <c r="BH46" s="667"/>
      <c r="BI46" s="667"/>
      <c r="BJ46" s="667"/>
      <c r="BK46" s="667"/>
      <c r="BL46" s="667"/>
      <c r="BM46" s="667"/>
      <c r="BN46" s="667"/>
      <c r="BO46" s="667"/>
      <c r="BP46" s="667"/>
      <c r="BQ46" s="667"/>
      <c r="BR46" s="667"/>
      <c r="BS46" s="667"/>
      <c r="BT46" s="667"/>
      <c r="BU46" s="667"/>
      <c r="BV46" s="667"/>
      <c r="BW46" s="667"/>
      <c r="BX46" s="667"/>
      <c r="BY46" s="667"/>
      <c r="BZ46" s="667"/>
      <c r="CA46" s="667"/>
      <c r="CB46" s="667"/>
      <c r="CC46" s="667"/>
      <c r="CD46" s="667"/>
      <c r="CE46" s="667"/>
      <c r="CF46" s="667"/>
      <c r="CG46" s="678"/>
      <c r="CO46" s="585"/>
      <c r="CQ46" s="667"/>
      <c r="CR46" s="667"/>
      <c r="CS46" s="667"/>
      <c r="CT46" s="667"/>
      <c r="CU46" s="667"/>
      <c r="CV46" s="667"/>
      <c r="CW46" s="667"/>
      <c r="CX46" s="667"/>
      <c r="CY46" s="667"/>
      <c r="CZ46" s="667"/>
      <c r="DA46" s="668"/>
      <c r="DB46" s="1153">
        <v>0</v>
      </c>
      <c r="DC46" s="667"/>
      <c r="DD46" s="667"/>
    </row>
    <row r="47" spans="1:108" ht="31.5" customHeight="1" x14ac:dyDescent="0.2">
      <c r="A47" s="576">
        <v>0</v>
      </c>
      <c r="B47" s="818">
        <v>0</v>
      </c>
      <c r="C47" s="1153">
        <v>0</v>
      </c>
      <c r="D47" s="709">
        <v>0</v>
      </c>
      <c r="E47" s="667">
        <v>0</v>
      </c>
      <c r="F47" s="681">
        <v>0</v>
      </c>
      <c r="G47" s="667">
        <v>0</v>
      </c>
      <c r="H47" s="667"/>
      <c r="I47" s="663">
        <v>0</v>
      </c>
      <c r="J47" s="663"/>
      <c r="K47" s="664"/>
      <c r="L47" s="664"/>
      <c r="M47" s="664"/>
      <c r="N47" s="664"/>
      <c r="O47" s="663"/>
      <c r="P47" s="667">
        <v>0</v>
      </c>
      <c r="Q47" s="667">
        <v>0</v>
      </c>
      <c r="R47" s="667">
        <v>0</v>
      </c>
      <c r="S47" s="667">
        <v>0</v>
      </c>
      <c r="T47" s="667">
        <v>0</v>
      </c>
      <c r="U47" s="667">
        <v>0</v>
      </c>
      <c r="V47" s="667">
        <v>0</v>
      </c>
      <c r="W47" s="667">
        <v>0</v>
      </c>
      <c r="X47" s="667">
        <v>0</v>
      </c>
      <c r="Y47" s="667">
        <v>0</v>
      </c>
      <c r="Z47" s="667">
        <v>0</v>
      </c>
      <c r="AA47" s="667">
        <v>0</v>
      </c>
      <c r="AB47" s="667">
        <v>0</v>
      </c>
      <c r="AC47" s="667">
        <v>0</v>
      </c>
      <c r="AD47" s="667">
        <v>0</v>
      </c>
      <c r="AE47" s="667">
        <v>0</v>
      </c>
      <c r="AF47" s="667">
        <v>0</v>
      </c>
      <c r="AG47" s="667">
        <v>0</v>
      </c>
      <c r="AH47" s="667">
        <v>0</v>
      </c>
      <c r="AI47" s="667">
        <v>0</v>
      </c>
      <c r="AJ47" s="667">
        <v>0</v>
      </c>
      <c r="AK47" s="677">
        <v>0</v>
      </c>
      <c r="AL47" s="667">
        <v>0</v>
      </c>
      <c r="AM47" s="667">
        <v>0</v>
      </c>
      <c r="AN47" s="667">
        <v>0</v>
      </c>
      <c r="AO47" s="667">
        <v>0</v>
      </c>
      <c r="AP47" s="667">
        <v>0</v>
      </c>
      <c r="AQ47" s="668">
        <v>0</v>
      </c>
      <c r="AR47" s="677">
        <v>0</v>
      </c>
      <c r="AS47" s="673">
        <v>0</v>
      </c>
      <c r="AT47" s="667">
        <v>0</v>
      </c>
      <c r="AU47" s="667">
        <v>0</v>
      </c>
      <c r="AV47" s="667">
        <v>0</v>
      </c>
      <c r="AW47" s="667">
        <v>0</v>
      </c>
      <c r="AX47" s="667">
        <v>0</v>
      </c>
      <c r="AY47" s="667">
        <v>0</v>
      </c>
      <c r="AZ47" s="667">
        <v>0</v>
      </c>
      <c r="BA47" s="667">
        <v>0</v>
      </c>
      <c r="BB47" s="667">
        <v>0</v>
      </c>
      <c r="BC47" s="668">
        <v>0</v>
      </c>
      <c r="BD47" s="677"/>
      <c r="BE47" s="667"/>
      <c r="BF47" s="667"/>
      <c r="BG47" s="667"/>
      <c r="BH47" s="667"/>
      <c r="BI47" s="667"/>
      <c r="BJ47" s="667"/>
      <c r="BK47" s="667"/>
      <c r="BL47" s="667"/>
      <c r="BM47" s="667"/>
      <c r="BN47" s="667"/>
      <c r="BO47" s="667"/>
      <c r="BP47" s="667"/>
      <c r="BQ47" s="667"/>
      <c r="BR47" s="667"/>
      <c r="BS47" s="667"/>
      <c r="BT47" s="667"/>
      <c r="BU47" s="667"/>
      <c r="BV47" s="667"/>
      <c r="BW47" s="667"/>
      <c r="BX47" s="667"/>
      <c r="BY47" s="667"/>
      <c r="BZ47" s="667"/>
      <c r="CA47" s="667"/>
      <c r="CB47" s="667"/>
      <c r="CC47" s="667"/>
      <c r="CD47" s="667"/>
      <c r="CE47" s="667"/>
      <c r="CF47" s="667"/>
      <c r="CG47" s="678"/>
      <c r="CO47" s="585"/>
      <c r="CQ47" s="667"/>
      <c r="CR47" s="667"/>
      <c r="CS47" s="667"/>
      <c r="CT47" s="667"/>
      <c r="CU47" s="667"/>
      <c r="CV47" s="667"/>
      <c r="CW47" s="667"/>
      <c r="CX47" s="667"/>
      <c r="CY47" s="667"/>
      <c r="CZ47" s="667"/>
      <c r="DA47" s="668"/>
      <c r="DB47" s="1153">
        <v>0</v>
      </c>
      <c r="DC47" s="667">
        <v>0</v>
      </c>
      <c r="DD47" s="667">
        <v>0</v>
      </c>
    </row>
    <row r="48" spans="1:108" ht="30" customHeight="1" x14ac:dyDescent="0.2">
      <c r="A48" s="576">
        <v>0</v>
      </c>
      <c r="B48" s="818">
        <v>0</v>
      </c>
      <c r="C48" s="1153">
        <v>0</v>
      </c>
      <c r="D48" s="709">
        <v>0</v>
      </c>
      <c r="E48" s="667">
        <v>0</v>
      </c>
      <c r="F48" s="681">
        <v>0</v>
      </c>
      <c r="G48" s="667">
        <v>0</v>
      </c>
      <c r="H48" s="667"/>
      <c r="I48" s="663">
        <v>0</v>
      </c>
      <c r="J48" s="663"/>
      <c r="K48" s="664"/>
      <c r="L48" s="664"/>
      <c r="M48" s="664"/>
      <c r="N48" s="664"/>
      <c r="O48" s="663"/>
      <c r="P48" s="667">
        <v>0</v>
      </c>
      <c r="Q48" s="667">
        <v>0</v>
      </c>
      <c r="R48" s="667">
        <v>0</v>
      </c>
      <c r="S48" s="667">
        <v>0</v>
      </c>
      <c r="T48" s="667">
        <v>0</v>
      </c>
      <c r="U48" s="667">
        <v>0</v>
      </c>
      <c r="V48" s="667">
        <v>0</v>
      </c>
      <c r="W48" s="667">
        <v>0</v>
      </c>
      <c r="X48" s="667">
        <v>0</v>
      </c>
      <c r="Y48" s="667">
        <v>0</v>
      </c>
      <c r="Z48" s="667">
        <v>0</v>
      </c>
      <c r="AA48" s="667">
        <v>0</v>
      </c>
      <c r="AB48" s="667">
        <v>0</v>
      </c>
      <c r="AC48" s="667">
        <v>0</v>
      </c>
      <c r="AD48" s="667">
        <v>0</v>
      </c>
      <c r="AE48" s="667">
        <v>0</v>
      </c>
      <c r="AF48" s="667">
        <v>0</v>
      </c>
      <c r="AG48" s="667">
        <v>0</v>
      </c>
      <c r="AH48" s="667">
        <v>0</v>
      </c>
      <c r="AI48" s="667">
        <v>0</v>
      </c>
      <c r="AJ48" s="667">
        <v>0</v>
      </c>
      <c r="AK48" s="677">
        <v>0</v>
      </c>
      <c r="AL48" s="667">
        <v>0</v>
      </c>
      <c r="AM48" s="667">
        <v>0</v>
      </c>
      <c r="AN48" s="667">
        <v>0</v>
      </c>
      <c r="AO48" s="667">
        <v>0</v>
      </c>
      <c r="AP48" s="667">
        <v>0</v>
      </c>
      <c r="AQ48" s="668">
        <v>0</v>
      </c>
      <c r="AR48" s="677">
        <v>0</v>
      </c>
      <c r="AS48" s="673">
        <v>0</v>
      </c>
      <c r="AT48" s="667">
        <v>0</v>
      </c>
      <c r="AU48" s="667">
        <v>0</v>
      </c>
      <c r="AV48" s="667">
        <v>0</v>
      </c>
      <c r="AW48" s="667">
        <v>0</v>
      </c>
      <c r="AX48" s="667">
        <v>0</v>
      </c>
      <c r="AY48" s="667">
        <v>0</v>
      </c>
      <c r="AZ48" s="667">
        <v>0</v>
      </c>
      <c r="BA48" s="667">
        <v>0</v>
      </c>
      <c r="BB48" s="667">
        <v>0</v>
      </c>
      <c r="BC48" s="668">
        <v>0</v>
      </c>
      <c r="BD48" s="677"/>
      <c r="BE48" s="667"/>
      <c r="BF48" s="667"/>
      <c r="BG48" s="667"/>
      <c r="BH48" s="667"/>
      <c r="BI48" s="667"/>
      <c r="BJ48" s="667"/>
      <c r="BK48" s="667"/>
      <c r="BL48" s="667"/>
      <c r="BM48" s="667"/>
      <c r="BN48" s="667"/>
      <c r="BO48" s="667"/>
      <c r="BP48" s="667"/>
      <c r="BQ48" s="667"/>
      <c r="BR48" s="667"/>
      <c r="BS48" s="667"/>
      <c r="BT48" s="667"/>
      <c r="BU48" s="667"/>
      <c r="BV48" s="667"/>
      <c r="BW48" s="667"/>
      <c r="BX48" s="667"/>
      <c r="BY48" s="667"/>
      <c r="BZ48" s="667"/>
      <c r="CA48" s="667"/>
      <c r="CB48" s="667"/>
      <c r="CC48" s="667"/>
      <c r="CD48" s="667"/>
      <c r="CE48" s="667"/>
      <c r="CF48" s="667"/>
      <c r="CG48" s="678"/>
      <c r="CO48" s="585"/>
      <c r="CQ48" s="667"/>
      <c r="CR48" s="667"/>
      <c r="CS48" s="667"/>
      <c r="CT48" s="667"/>
      <c r="CU48" s="667"/>
      <c r="CV48" s="667"/>
      <c r="CW48" s="667"/>
      <c r="CX48" s="667"/>
      <c r="CY48" s="667"/>
      <c r="CZ48" s="667"/>
      <c r="DA48" s="668"/>
      <c r="DB48" s="1153">
        <v>0</v>
      </c>
      <c r="DC48" s="667">
        <v>0</v>
      </c>
      <c r="DD48" s="667">
        <v>0</v>
      </c>
    </row>
    <row r="49" spans="1:256" ht="60" customHeight="1" x14ac:dyDescent="0.2">
      <c r="A49" s="576">
        <v>0</v>
      </c>
      <c r="B49" s="818">
        <v>0</v>
      </c>
      <c r="C49" s="1153">
        <v>0</v>
      </c>
      <c r="D49" s="709">
        <v>0</v>
      </c>
      <c r="E49" s="667">
        <v>0</v>
      </c>
      <c r="F49" s="681">
        <v>0</v>
      </c>
      <c r="G49" s="667">
        <v>0</v>
      </c>
      <c r="H49" s="667"/>
      <c r="I49" s="663">
        <v>0</v>
      </c>
      <c r="J49" s="663"/>
      <c r="K49" s="664"/>
      <c r="L49" s="664"/>
      <c r="M49" s="664"/>
      <c r="N49" s="664"/>
      <c r="O49" s="663"/>
      <c r="P49" s="667">
        <v>0</v>
      </c>
      <c r="Q49" s="667">
        <v>0</v>
      </c>
      <c r="R49" s="667">
        <v>0</v>
      </c>
      <c r="S49" s="667">
        <v>0</v>
      </c>
      <c r="T49" s="667">
        <v>0</v>
      </c>
      <c r="U49" s="667">
        <v>0</v>
      </c>
      <c r="V49" s="667">
        <v>0</v>
      </c>
      <c r="W49" s="667">
        <v>0</v>
      </c>
      <c r="X49" s="667">
        <v>0</v>
      </c>
      <c r="Y49" s="667">
        <v>0</v>
      </c>
      <c r="Z49" s="667">
        <v>0</v>
      </c>
      <c r="AA49" s="667">
        <v>0</v>
      </c>
      <c r="AB49" s="667">
        <v>0</v>
      </c>
      <c r="AC49" s="667">
        <v>0</v>
      </c>
      <c r="AD49" s="667">
        <v>0</v>
      </c>
      <c r="AE49" s="667">
        <v>0</v>
      </c>
      <c r="AF49" s="667">
        <v>0</v>
      </c>
      <c r="AG49" s="667">
        <v>0</v>
      </c>
      <c r="AH49" s="667">
        <v>0</v>
      </c>
      <c r="AI49" s="667">
        <v>0</v>
      </c>
      <c r="AJ49" s="667">
        <v>0</v>
      </c>
      <c r="AK49" s="677">
        <v>0</v>
      </c>
      <c r="AL49" s="667">
        <v>0</v>
      </c>
      <c r="AM49" s="667">
        <v>0</v>
      </c>
      <c r="AN49" s="667">
        <v>0</v>
      </c>
      <c r="AO49" s="667">
        <v>0</v>
      </c>
      <c r="AP49" s="667">
        <v>0</v>
      </c>
      <c r="AQ49" s="668">
        <v>0</v>
      </c>
      <c r="AR49" s="677">
        <v>0</v>
      </c>
      <c r="AS49" s="673">
        <v>0</v>
      </c>
      <c r="AT49" s="667">
        <v>0</v>
      </c>
      <c r="AU49" s="667">
        <v>0</v>
      </c>
      <c r="AV49" s="667">
        <v>0</v>
      </c>
      <c r="AW49" s="667">
        <v>0</v>
      </c>
      <c r="AX49" s="667">
        <v>0</v>
      </c>
      <c r="AY49" s="667">
        <v>0</v>
      </c>
      <c r="AZ49" s="667">
        <v>0</v>
      </c>
      <c r="BA49" s="667">
        <v>0</v>
      </c>
      <c r="BB49" s="667">
        <v>0</v>
      </c>
      <c r="BC49" s="668">
        <v>0</v>
      </c>
      <c r="BD49" s="677"/>
      <c r="BE49" s="667"/>
      <c r="BF49" s="667"/>
      <c r="BG49" s="667"/>
      <c r="BH49" s="667"/>
      <c r="BI49" s="667"/>
      <c r="BJ49" s="667"/>
      <c r="BK49" s="667"/>
      <c r="BL49" s="667"/>
      <c r="BM49" s="667"/>
      <c r="BN49" s="667"/>
      <c r="BO49" s="667"/>
      <c r="BP49" s="667"/>
      <c r="BQ49" s="667"/>
      <c r="BR49" s="667"/>
      <c r="BS49" s="667"/>
      <c r="BT49" s="667"/>
      <c r="BU49" s="667"/>
      <c r="BV49" s="667"/>
      <c r="BW49" s="667"/>
      <c r="BX49" s="667"/>
      <c r="BY49" s="667"/>
      <c r="BZ49" s="667"/>
      <c r="CA49" s="667"/>
      <c r="CB49" s="667"/>
      <c r="CC49" s="667"/>
      <c r="CD49" s="667"/>
      <c r="CE49" s="667"/>
      <c r="CF49" s="667"/>
      <c r="CG49" s="678"/>
      <c r="CO49" s="585"/>
      <c r="CQ49" s="667"/>
      <c r="CR49" s="667"/>
      <c r="CS49" s="667"/>
      <c r="CT49" s="667"/>
      <c r="CU49" s="667"/>
      <c r="CV49" s="667"/>
      <c r="CW49" s="667"/>
      <c r="CX49" s="667"/>
      <c r="CY49" s="667"/>
      <c r="CZ49" s="667"/>
      <c r="DA49" s="668"/>
      <c r="DB49" s="1153">
        <v>0</v>
      </c>
      <c r="DC49" s="667">
        <v>0</v>
      </c>
      <c r="DD49" s="667">
        <v>0</v>
      </c>
    </row>
    <row r="50" spans="1:256" ht="46.5" customHeight="1" x14ac:dyDescent="0.2">
      <c r="A50" s="576">
        <v>0</v>
      </c>
      <c r="B50" s="818">
        <v>0</v>
      </c>
      <c r="C50" s="1153">
        <v>0</v>
      </c>
      <c r="D50" s="709">
        <v>0</v>
      </c>
      <c r="E50" s="667">
        <v>0</v>
      </c>
      <c r="F50" s="681">
        <v>0</v>
      </c>
      <c r="G50" s="667">
        <v>0</v>
      </c>
      <c r="H50" s="667"/>
      <c r="I50" s="663">
        <v>0</v>
      </c>
      <c r="J50" s="663"/>
      <c r="K50" s="664"/>
      <c r="L50" s="664"/>
      <c r="M50" s="664"/>
      <c r="N50" s="664"/>
      <c r="O50" s="663"/>
      <c r="P50" s="667">
        <v>0</v>
      </c>
      <c r="Q50" s="667">
        <v>0</v>
      </c>
      <c r="R50" s="667">
        <v>0</v>
      </c>
      <c r="S50" s="667">
        <v>0</v>
      </c>
      <c r="T50" s="667">
        <v>0</v>
      </c>
      <c r="U50" s="667">
        <v>0</v>
      </c>
      <c r="V50" s="667">
        <v>0</v>
      </c>
      <c r="W50" s="667">
        <v>0</v>
      </c>
      <c r="X50" s="667">
        <v>0</v>
      </c>
      <c r="Y50" s="667">
        <v>0</v>
      </c>
      <c r="Z50" s="667">
        <v>0</v>
      </c>
      <c r="AA50" s="667">
        <v>0</v>
      </c>
      <c r="AB50" s="667">
        <v>0</v>
      </c>
      <c r="AC50" s="667">
        <v>0</v>
      </c>
      <c r="AD50" s="667">
        <v>0</v>
      </c>
      <c r="AE50" s="667">
        <v>0</v>
      </c>
      <c r="AF50" s="667">
        <v>0</v>
      </c>
      <c r="AG50" s="667">
        <v>0</v>
      </c>
      <c r="AH50" s="667">
        <v>0</v>
      </c>
      <c r="AI50" s="667">
        <v>0</v>
      </c>
      <c r="AJ50" s="667">
        <v>0</v>
      </c>
      <c r="AK50" s="677">
        <v>0</v>
      </c>
      <c r="AL50" s="667">
        <v>0</v>
      </c>
      <c r="AM50" s="667">
        <v>0</v>
      </c>
      <c r="AN50" s="667">
        <v>0</v>
      </c>
      <c r="AO50" s="667">
        <v>0</v>
      </c>
      <c r="AP50" s="667">
        <v>0</v>
      </c>
      <c r="AQ50" s="668">
        <v>0</v>
      </c>
      <c r="AR50" s="677">
        <v>0</v>
      </c>
      <c r="AS50" s="673">
        <v>0</v>
      </c>
      <c r="AT50" s="667">
        <v>0</v>
      </c>
      <c r="AU50" s="667">
        <v>0</v>
      </c>
      <c r="AV50" s="667">
        <v>0</v>
      </c>
      <c r="AW50" s="667">
        <v>0</v>
      </c>
      <c r="AX50" s="667">
        <v>0</v>
      </c>
      <c r="AY50" s="667">
        <v>0</v>
      </c>
      <c r="AZ50" s="667">
        <v>0</v>
      </c>
      <c r="BA50" s="667">
        <v>0</v>
      </c>
      <c r="BB50" s="667">
        <v>0</v>
      </c>
      <c r="BC50" s="668">
        <v>0</v>
      </c>
      <c r="BD50" s="677"/>
      <c r="BE50" s="667"/>
      <c r="BF50" s="667"/>
      <c r="BG50" s="667"/>
      <c r="BH50" s="667"/>
      <c r="BI50" s="667"/>
      <c r="BJ50" s="667"/>
      <c r="BK50" s="667"/>
      <c r="BL50" s="667"/>
      <c r="BM50" s="667"/>
      <c r="BN50" s="667"/>
      <c r="BO50" s="667"/>
      <c r="BP50" s="667"/>
      <c r="BQ50" s="667"/>
      <c r="BR50" s="667"/>
      <c r="BS50" s="667"/>
      <c r="BT50" s="667"/>
      <c r="BU50" s="667"/>
      <c r="BV50" s="667"/>
      <c r="BW50" s="667"/>
      <c r="BX50" s="667"/>
      <c r="BY50" s="667"/>
      <c r="BZ50" s="667"/>
      <c r="CA50" s="667"/>
      <c r="CB50" s="667"/>
      <c r="CC50" s="667"/>
      <c r="CD50" s="667"/>
      <c r="CE50" s="667"/>
      <c r="CF50" s="667"/>
      <c r="CG50" s="678"/>
      <c r="CO50" s="585"/>
      <c r="CQ50" s="667">
        <v>0</v>
      </c>
      <c r="CR50" s="667">
        <v>0</v>
      </c>
      <c r="CS50" s="667">
        <v>0</v>
      </c>
      <c r="CT50" s="667">
        <v>0</v>
      </c>
      <c r="CU50" s="667">
        <v>0</v>
      </c>
      <c r="CV50" s="667">
        <v>0</v>
      </c>
      <c r="CW50" s="667">
        <v>0</v>
      </c>
      <c r="CX50" s="667">
        <v>0</v>
      </c>
      <c r="CY50" s="667">
        <v>0</v>
      </c>
      <c r="CZ50" s="667">
        <v>0</v>
      </c>
      <c r="DA50" s="668">
        <v>0</v>
      </c>
      <c r="DB50" s="1153">
        <v>0</v>
      </c>
      <c r="DC50" s="667">
        <v>0</v>
      </c>
      <c r="DD50" s="667">
        <v>0</v>
      </c>
    </row>
    <row r="51" spans="1:256" ht="46.5" customHeight="1" x14ac:dyDescent="0.2">
      <c r="A51" s="576">
        <v>0</v>
      </c>
      <c r="B51" s="818">
        <v>0</v>
      </c>
      <c r="C51" s="1153">
        <v>0</v>
      </c>
      <c r="D51" s="709">
        <v>0</v>
      </c>
      <c r="E51" s="667">
        <v>0</v>
      </c>
      <c r="F51" s="681">
        <v>0</v>
      </c>
      <c r="G51" s="667">
        <v>0</v>
      </c>
      <c r="H51" s="667"/>
      <c r="I51" s="663">
        <v>0</v>
      </c>
      <c r="J51" s="663"/>
      <c r="K51" s="664"/>
      <c r="L51" s="664"/>
      <c r="M51" s="664"/>
      <c r="N51" s="664"/>
      <c r="O51" s="663"/>
      <c r="P51" s="667">
        <v>0</v>
      </c>
      <c r="Q51" s="667">
        <v>0</v>
      </c>
      <c r="R51" s="667">
        <v>0</v>
      </c>
      <c r="S51" s="667">
        <v>0</v>
      </c>
      <c r="T51" s="667">
        <v>0</v>
      </c>
      <c r="U51" s="667">
        <v>0</v>
      </c>
      <c r="V51" s="667">
        <v>0</v>
      </c>
      <c r="W51" s="667">
        <v>0</v>
      </c>
      <c r="X51" s="667">
        <v>0</v>
      </c>
      <c r="Y51" s="667">
        <v>0</v>
      </c>
      <c r="Z51" s="667">
        <v>0</v>
      </c>
      <c r="AA51" s="667">
        <v>0</v>
      </c>
      <c r="AB51" s="667">
        <v>0</v>
      </c>
      <c r="AC51" s="667">
        <v>0</v>
      </c>
      <c r="AD51" s="667">
        <v>0</v>
      </c>
      <c r="AE51" s="667">
        <v>0</v>
      </c>
      <c r="AF51" s="667">
        <v>0</v>
      </c>
      <c r="AG51" s="667">
        <v>0</v>
      </c>
      <c r="AH51" s="667">
        <v>0</v>
      </c>
      <c r="AI51" s="667">
        <v>0</v>
      </c>
      <c r="AJ51" s="667">
        <v>0</v>
      </c>
      <c r="AK51" s="677">
        <v>0</v>
      </c>
      <c r="AL51" s="667">
        <v>0</v>
      </c>
      <c r="AM51" s="667">
        <v>0</v>
      </c>
      <c r="AN51" s="667">
        <v>0</v>
      </c>
      <c r="AO51" s="667">
        <v>0</v>
      </c>
      <c r="AP51" s="667">
        <v>0</v>
      </c>
      <c r="AQ51" s="668">
        <v>0</v>
      </c>
      <c r="AR51" s="677">
        <v>0</v>
      </c>
      <c r="AS51" s="673">
        <v>0</v>
      </c>
      <c r="AT51" s="667">
        <v>0</v>
      </c>
      <c r="AU51" s="667">
        <v>0</v>
      </c>
      <c r="AV51" s="667">
        <v>0</v>
      </c>
      <c r="AW51" s="667">
        <v>0</v>
      </c>
      <c r="AX51" s="667">
        <v>0</v>
      </c>
      <c r="AY51" s="667">
        <v>0</v>
      </c>
      <c r="AZ51" s="667">
        <v>0</v>
      </c>
      <c r="BA51" s="667">
        <v>0</v>
      </c>
      <c r="BB51" s="667">
        <v>0</v>
      </c>
      <c r="BC51" s="668">
        <v>0</v>
      </c>
      <c r="BD51" s="677"/>
      <c r="BE51" s="667"/>
      <c r="BF51" s="667"/>
      <c r="BG51" s="667"/>
      <c r="BH51" s="667"/>
      <c r="BI51" s="667"/>
      <c r="BJ51" s="667"/>
      <c r="BK51" s="667"/>
      <c r="BL51" s="667"/>
      <c r="BM51" s="667"/>
      <c r="BN51" s="667"/>
      <c r="BO51" s="667"/>
      <c r="BP51" s="667"/>
      <c r="BQ51" s="667"/>
      <c r="BR51" s="667"/>
      <c r="BS51" s="667"/>
      <c r="BT51" s="667"/>
      <c r="BU51" s="667"/>
      <c r="BV51" s="667"/>
      <c r="BW51" s="667"/>
      <c r="BX51" s="667"/>
      <c r="BY51" s="667"/>
      <c r="BZ51" s="667"/>
      <c r="CA51" s="667"/>
      <c r="CB51" s="667"/>
      <c r="CC51" s="667"/>
      <c r="CD51" s="667"/>
      <c r="CE51" s="667"/>
      <c r="CF51" s="667"/>
      <c r="CG51" s="678"/>
      <c r="CO51" s="585"/>
      <c r="CQ51" s="667">
        <v>0</v>
      </c>
      <c r="CR51" s="667">
        <v>0</v>
      </c>
      <c r="CS51" s="667">
        <v>0</v>
      </c>
      <c r="CT51" s="667">
        <v>0</v>
      </c>
      <c r="CU51" s="667">
        <v>0</v>
      </c>
      <c r="CV51" s="667">
        <v>0</v>
      </c>
      <c r="CW51" s="667">
        <v>0</v>
      </c>
      <c r="CX51" s="667">
        <v>0</v>
      </c>
      <c r="CY51" s="667">
        <v>0</v>
      </c>
      <c r="CZ51" s="667">
        <v>0</v>
      </c>
      <c r="DA51" s="668">
        <v>0</v>
      </c>
      <c r="DB51" s="1153">
        <v>0</v>
      </c>
      <c r="DC51" s="667">
        <v>0</v>
      </c>
      <c r="DD51" s="667">
        <v>0</v>
      </c>
    </row>
    <row r="52" spans="1:256" ht="60" customHeight="1" x14ac:dyDescent="0.2">
      <c r="A52" s="576">
        <v>0</v>
      </c>
      <c r="B52" s="818">
        <v>0</v>
      </c>
      <c r="C52" s="1153">
        <v>0</v>
      </c>
      <c r="D52" s="709">
        <v>0</v>
      </c>
      <c r="E52" s="667">
        <v>0</v>
      </c>
      <c r="F52" s="681">
        <v>0</v>
      </c>
      <c r="G52" s="667">
        <v>0</v>
      </c>
      <c r="H52" s="667"/>
      <c r="I52" s="663">
        <v>0</v>
      </c>
      <c r="J52" s="663"/>
      <c r="K52" s="664"/>
      <c r="L52" s="664"/>
      <c r="M52" s="664"/>
      <c r="N52" s="664"/>
      <c r="O52" s="663"/>
      <c r="P52" s="667">
        <v>0</v>
      </c>
      <c r="Q52" s="667">
        <v>0</v>
      </c>
      <c r="R52" s="667">
        <v>0</v>
      </c>
      <c r="S52" s="667">
        <v>0</v>
      </c>
      <c r="T52" s="667">
        <v>0</v>
      </c>
      <c r="U52" s="667">
        <v>0</v>
      </c>
      <c r="V52" s="667">
        <v>0</v>
      </c>
      <c r="W52" s="667">
        <v>0</v>
      </c>
      <c r="X52" s="667">
        <v>0</v>
      </c>
      <c r="Y52" s="667">
        <v>0</v>
      </c>
      <c r="Z52" s="667">
        <v>0</v>
      </c>
      <c r="AA52" s="667">
        <v>0</v>
      </c>
      <c r="AB52" s="667">
        <v>0</v>
      </c>
      <c r="AC52" s="667">
        <v>0</v>
      </c>
      <c r="AD52" s="667">
        <v>0</v>
      </c>
      <c r="AE52" s="667">
        <v>0</v>
      </c>
      <c r="AF52" s="667">
        <v>0</v>
      </c>
      <c r="AG52" s="667">
        <v>0</v>
      </c>
      <c r="AH52" s="667">
        <v>0</v>
      </c>
      <c r="AI52" s="667">
        <v>0</v>
      </c>
      <c r="AJ52" s="667">
        <v>0</v>
      </c>
      <c r="AK52" s="677">
        <v>0</v>
      </c>
      <c r="AL52" s="667">
        <v>0</v>
      </c>
      <c r="AM52" s="667">
        <v>0</v>
      </c>
      <c r="AN52" s="667">
        <v>0</v>
      </c>
      <c r="AO52" s="667">
        <v>0</v>
      </c>
      <c r="AP52" s="667">
        <v>0</v>
      </c>
      <c r="AQ52" s="668">
        <v>0</v>
      </c>
      <c r="AR52" s="677">
        <v>0</v>
      </c>
      <c r="AS52" s="673">
        <v>0</v>
      </c>
      <c r="AT52" s="667">
        <v>0</v>
      </c>
      <c r="AU52" s="667">
        <v>0</v>
      </c>
      <c r="AV52" s="667">
        <v>0</v>
      </c>
      <c r="AW52" s="667">
        <v>0</v>
      </c>
      <c r="AX52" s="667">
        <v>0</v>
      </c>
      <c r="AY52" s="667">
        <v>0</v>
      </c>
      <c r="AZ52" s="667">
        <v>0</v>
      </c>
      <c r="BA52" s="667">
        <v>0</v>
      </c>
      <c r="BB52" s="667">
        <v>0</v>
      </c>
      <c r="BC52" s="668">
        <v>0</v>
      </c>
      <c r="BD52" s="677"/>
      <c r="BE52" s="667"/>
      <c r="BF52" s="667"/>
      <c r="BG52" s="667"/>
      <c r="BH52" s="667"/>
      <c r="BI52" s="667"/>
      <c r="BJ52" s="667"/>
      <c r="BK52" s="667"/>
      <c r="BL52" s="667"/>
      <c r="BM52" s="667"/>
      <c r="BN52" s="667"/>
      <c r="BO52" s="667"/>
      <c r="BP52" s="667"/>
      <c r="BQ52" s="667"/>
      <c r="BR52" s="667"/>
      <c r="BS52" s="667"/>
      <c r="BT52" s="667"/>
      <c r="BU52" s="667"/>
      <c r="BV52" s="667"/>
      <c r="BW52" s="667"/>
      <c r="BX52" s="667"/>
      <c r="BY52" s="667"/>
      <c r="BZ52" s="667"/>
      <c r="CA52" s="667"/>
      <c r="CB52" s="667"/>
      <c r="CC52" s="667"/>
      <c r="CD52" s="667"/>
      <c r="CE52" s="667"/>
      <c r="CF52" s="667"/>
      <c r="CG52" s="678"/>
      <c r="CO52" s="585"/>
      <c r="CQ52" s="667">
        <v>0</v>
      </c>
      <c r="CR52" s="667">
        <v>0</v>
      </c>
      <c r="CS52" s="667">
        <v>0</v>
      </c>
      <c r="CT52" s="667">
        <v>0</v>
      </c>
      <c r="CU52" s="667">
        <v>0</v>
      </c>
      <c r="CV52" s="667">
        <v>0</v>
      </c>
      <c r="CW52" s="667">
        <v>0</v>
      </c>
      <c r="CX52" s="667">
        <v>0</v>
      </c>
      <c r="CY52" s="667">
        <v>0</v>
      </c>
      <c r="CZ52" s="667">
        <v>0</v>
      </c>
      <c r="DA52" s="668">
        <v>0</v>
      </c>
      <c r="DB52" s="1153">
        <v>0</v>
      </c>
      <c r="DC52" s="667">
        <v>0</v>
      </c>
      <c r="DD52" s="667">
        <v>0</v>
      </c>
    </row>
    <row r="53" spans="1:256" ht="50.25" customHeight="1" x14ac:dyDescent="0.2">
      <c r="A53" s="576">
        <v>0</v>
      </c>
      <c r="B53" s="818">
        <v>0</v>
      </c>
      <c r="C53" s="1153">
        <v>0</v>
      </c>
      <c r="D53" s="709">
        <v>0</v>
      </c>
      <c r="E53" s="667">
        <v>0</v>
      </c>
      <c r="F53" s="681">
        <v>0</v>
      </c>
      <c r="G53" s="667">
        <v>0</v>
      </c>
      <c r="H53" s="667"/>
      <c r="I53" s="663">
        <v>0</v>
      </c>
      <c r="J53" s="663"/>
      <c r="K53" s="664"/>
      <c r="L53" s="664"/>
      <c r="M53" s="664"/>
      <c r="N53" s="664"/>
      <c r="O53" s="663"/>
      <c r="P53" s="667">
        <v>0</v>
      </c>
      <c r="Q53" s="667">
        <v>0</v>
      </c>
      <c r="R53" s="667">
        <v>0</v>
      </c>
      <c r="S53" s="667">
        <v>0</v>
      </c>
      <c r="T53" s="667">
        <v>0</v>
      </c>
      <c r="U53" s="667">
        <v>0</v>
      </c>
      <c r="V53" s="667">
        <v>0</v>
      </c>
      <c r="W53" s="667">
        <v>0</v>
      </c>
      <c r="X53" s="667">
        <v>0</v>
      </c>
      <c r="Y53" s="667">
        <v>0</v>
      </c>
      <c r="Z53" s="667">
        <v>0</v>
      </c>
      <c r="AA53" s="667">
        <v>0</v>
      </c>
      <c r="AB53" s="667">
        <v>0</v>
      </c>
      <c r="AC53" s="667">
        <v>0</v>
      </c>
      <c r="AD53" s="667">
        <v>0</v>
      </c>
      <c r="AE53" s="667">
        <v>0</v>
      </c>
      <c r="AF53" s="667">
        <v>0</v>
      </c>
      <c r="AG53" s="667">
        <v>0</v>
      </c>
      <c r="AH53" s="667">
        <v>0</v>
      </c>
      <c r="AI53" s="667">
        <v>0</v>
      </c>
      <c r="AJ53" s="667">
        <v>0</v>
      </c>
      <c r="AK53" s="677">
        <v>0</v>
      </c>
      <c r="AL53" s="667">
        <v>0</v>
      </c>
      <c r="AM53" s="667">
        <v>0</v>
      </c>
      <c r="AN53" s="667">
        <v>0</v>
      </c>
      <c r="AO53" s="667">
        <v>0</v>
      </c>
      <c r="AP53" s="667">
        <v>0</v>
      </c>
      <c r="AQ53" s="668">
        <v>0</v>
      </c>
      <c r="AR53" s="677">
        <v>0</v>
      </c>
      <c r="AS53" s="673">
        <v>0</v>
      </c>
      <c r="AT53" s="667">
        <v>0</v>
      </c>
      <c r="AU53" s="667">
        <v>0</v>
      </c>
      <c r="AV53" s="667">
        <v>0</v>
      </c>
      <c r="AW53" s="667">
        <v>0</v>
      </c>
      <c r="AX53" s="667">
        <v>0</v>
      </c>
      <c r="AY53" s="667">
        <v>0</v>
      </c>
      <c r="AZ53" s="667">
        <v>0</v>
      </c>
      <c r="BA53" s="667">
        <v>0</v>
      </c>
      <c r="BB53" s="667">
        <v>0</v>
      </c>
      <c r="BC53" s="668">
        <v>0</v>
      </c>
      <c r="BD53" s="677"/>
      <c r="BE53" s="667"/>
      <c r="BF53" s="667"/>
      <c r="BG53" s="667"/>
      <c r="BH53" s="667"/>
      <c r="BI53" s="667"/>
      <c r="BJ53" s="667"/>
      <c r="BK53" s="667"/>
      <c r="BL53" s="667"/>
      <c r="BM53" s="667"/>
      <c r="BN53" s="667"/>
      <c r="BO53" s="667"/>
      <c r="BP53" s="667"/>
      <c r="BQ53" s="667"/>
      <c r="BR53" s="667"/>
      <c r="BS53" s="667"/>
      <c r="BT53" s="667"/>
      <c r="BU53" s="667"/>
      <c r="BV53" s="667"/>
      <c r="BW53" s="667"/>
      <c r="BX53" s="667"/>
      <c r="BY53" s="667"/>
      <c r="BZ53" s="667"/>
      <c r="CA53" s="667"/>
      <c r="CB53" s="667"/>
      <c r="CC53" s="667"/>
      <c r="CD53" s="667"/>
      <c r="CE53" s="667"/>
      <c r="CF53" s="667"/>
      <c r="CG53" s="678"/>
      <c r="CO53" s="585"/>
      <c r="CQ53" s="667">
        <v>0</v>
      </c>
      <c r="CR53" s="667">
        <v>0</v>
      </c>
      <c r="CS53" s="667">
        <v>0</v>
      </c>
      <c r="CT53" s="667">
        <v>0</v>
      </c>
      <c r="CU53" s="673">
        <v>0</v>
      </c>
      <c r="CV53" s="667">
        <v>0</v>
      </c>
      <c r="CW53" s="667">
        <v>0</v>
      </c>
      <c r="CX53" s="667">
        <v>0</v>
      </c>
      <c r="CY53" s="667">
        <v>0</v>
      </c>
      <c r="CZ53" s="667">
        <v>0</v>
      </c>
      <c r="DA53" s="668">
        <v>0</v>
      </c>
      <c r="DB53" s="1153">
        <v>0</v>
      </c>
      <c r="DC53" s="709">
        <v>0</v>
      </c>
      <c r="DD53" s="667">
        <v>0</v>
      </c>
    </row>
    <row r="54" spans="1:256" s="716" customFormat="1" ht="50.25" customHeight="1" x14ac:dyDescent="0.2">
      <c r="A54" s="576">
        <v>0</v>
      </c>
      <c r="B54" s="818">
        <v>0</v>
      </c>
      <c r="C54" s="1153">
        <v>0</v>
      </c>
      <c r="D54" s="709">
        <v>0</v>
      </c>
      <c r="E54" s="667">
        <v>0</v>
      </c>
      <c r="F54" s="681">
        <v>0</v>
      </c>
      <c r="G54" s="667">
        <v>0</v>
      </c>
      <c r="H54" s="667"/>
      <c r="I54" s="663">
        <v>0</v>
      </c>
      <c r="J54" s="663"/>
      <c r="K54" s="664"/>
      <c r="L54" s="664"/>
      <c r="M54" s="664"/>
      <c r="N54" s="664"/>
      <c r="O54" s="663"/>
      <c r="P54" s="667">
        <v>0</v>
      </c>
      <c r="Q54" s="667">
        <v>0</v>
      </c>
      <c r="R54" s="667">
        <v>0</v>
      </c>
      <c r="S54" s="667">
        <v>0</v>
      </c>
      <c r="T54" s="667">
        <v>0</v>
      </c>
      <c r="U54" s="667">
        <v>0</v>
      </c>
      <c r="V54" s="667">
        <v>0</v>
      </c>
      <c r="W54" s="667">
        <v>0</v>
      </c>
      <c r="X54" s="667">
        <v>0</v>
      </c>
      <c r="Y54" s="667">
        <v>0</v>
      </c>
      <c r="Z54" s="667">
        <v>0</v>
      </c>
      <c r="AA54" s="667">
        <v>0</v>
      </c>
      <c r="AB54" s="667">
        <v>0</v>
      </c>
      <c r="AC54" s="667">
        <v>0</v>
      </c>
      <c r="AD54" s="667">
        <v>0</v>
      </c>
      <c r="AE54" s="667">
        <v>0</v>
      </c>
      <c r="AF54" s="667">
        <v>0</v>
      </c>
      <c r="AG54" s="667">
        <v>0</v>
      </c>
      <c r="AH54" s="667">
        <v>0</v>
      </c>
      <c r="AI54" s="667">
        <v>0</v>
      </c>
      <c r="AJ54" s="667">
        <v>0</v>
      </c>
      <c r="AK54" s="677">
        <v>0</v>
      </c>
      <c r="AL54" s="667">
        <v>0</v>
      </c>
      <c r="AM54" s="667">
        <v>0</v>
      </c>
      <c r="AN54" s="667">
        <v>0</v>
      </c>
      <c r="AO54" s="667">
        <v>0</v>
      </c>
      <c r="AP54" s="667">
        <v>0</v>
      </c>
      <c r="AQ54" s="668">
        <v>0</v>
      </c>
      <c r="AR54" s="677">
        <v>0</v>
      </c>
      <c r="AS54" s="673">
        <v>0</v>
      </c>
      <c r="AT54" s="667">
        <v>0</v>
      </c>
      <c r="AU54" s="667">
        <v>0</v>
      </c>
      <c r="AV54" s="667">
        <v>0</v>
      </c>
      <c r="AW54" s="667">
        <v>0</v>
      </c>
      <c r="AX54" s="667">
        <v>0</v>
      </c>
      <c r="AY54" s="667">
        <v>0</v>
      </c>
      <c r="AZ54" s="667">
        <v>0</v>
      </c>
      <c r="BA54" s="667">
        <v>0</v>
      </c>
      <c r="BB54" s="667">
        <v>0</v>
      </c>
      <c r="BC54" s="668">
        <v>0</v>
      </c>
      <c r="BD54" s="677"/>
      <c r="BE54" s="667"/>
      <c r="BF54" s="667"/>
      <c r="BG54" s="667"/>
      <c r="BH54" s="667"/>
      <c r="BI54" s="667"/>
      <c r="BJ54" s="667"/>
      <c r="BK54" s="667"/>
      <c r="BL54" s="667"/>
      <c r="BM54" s="667"/>
      <c r="BN54" s="667"/>
      <c r="BO54" s="667"/>
      <c r="BP54" s="667"/>
      <c r="BQ54" s="667"/>
      <c r="BR54" s="667"/>
      <c r="BS54" s="667"/>
      <c r="BT54" s="667"/>
      <c r="BU54" s="667"/>
      <c r="BV54" s="667"/>
      <c r="BW54" s="667"/>
      <c r="BX54" s="667"/>
      <c r="BY54" s="667"/>
      <c r="BZ54" s="667"/>
      <c r="CA54" s="667"/>
      <c r="CB54" s="667"/>
      <c r="CC54" s="667"/>
      <c r="CD54" s="667"/>
      <c r="CE54" s="667"/>
      <c r="CF54" s="667"/>
      <c r="CG54" s="678"/>
      <c r="CH54" s="587"/>
      <c r="CI54" s="587"/>
      <c r="CJ54" s="587"/>
      <c r="CK54" s="587"/>
      <c r="CL54" s="587"/>
      <c r="CM54" s="587"/>
      <c r="CN54" s="587"/>
      <c r="CO54" s="585"/>
      <c r="CP54" s="580"/>
      <c r="CQ54" s="667">
        <v>0</v>
      </c>
      <c r="CR54" s="667">
        <v>0</v>
      </c>
      <c r="CS54" s="667">
        <v>0</v>
      </c>
      <c r="CT54" s="667">
        <v>0</v>
      </c>
      <c r="CU54" s="673">
        <v>0</v>
      </c>
      <c r="CV54" s="667">
        <v>0</v>
      </c>
      <c r="CW54" s="667">
        <v>0</v>
      </c>
      <c r="CX54" s="667">
        <v>0</v>
      </c>
      <c r="CY54" s="667">
        <v>0</v>
      </c>
      <c r="CZ54" s="667">
        <v>0</v>
      </c>
      <c r="DA54" s="668">
        <v>0</v>
      </c>
      <c r="DB54" s="1153">
        <v>0</v>
      </c>
      <c r="DC54" s="709">
        <v>0</v>
      </c>
      <c r="DD54" s="667">
        <v>0</v>
      </c>
      <c r="DE54" s="576"/>
      <c r="DF54" s="576"/>
      <c r="DG54" s="576"/>
      <c r="DH54" s="576"/>
      <c r="DI54" s="576"/>
      <c r="DJ54" s="576"/>
      <c r="DK54" s="576"/>
      <c r="DL54" s="576"/>
      <c r="DM54" s="576"/>
      <c r="DN54" s="576"/>
      <c r="DO54" s="576"/>
      <c r="DP54" s="576"/>
      <c r="DQ54" s="576"/>
      <c r="DR54" s="576"/>
      <c r="DS54" s="576"/>
      <c r="DT54" s="576"/>
      <c r="DU54" s="576"/>
      <c r="DV54" s="576"/>
      <c r="DW54" s="576"/>
      <c r="DX54" s="576"/>
      <c r="DY54" s="576"/>
      <c r="DZ54" s="576"/>
      <c r="EA54" s="576"/>
      <c r="EB54" s="576"/>
      <c r="EC54" s="576"/>
      <c r="ED54" s="576"/>
      <c r="EE54" s="576"/>
      <c r="EF54" s="576"/>
      <c r="EG54" s="576"/>
      <c r="EH54" s="576"/>
      <c r="EI54" s="576"/>
      <c r="EJ54" s="576"/>
      <c r="EK54" s="576"/>
      <c r="EL54" s="576"/>
      <c r="EM54" s="576"/>
      <c r="EN54" s="576"/>
      <c r="EO54" s="576"/>
      <c r="EP54" s="576"/>
      <c r="EQ54" s="576"/>
      <c r="ER54" s="576"/>
      <c r="ES54" s="576"/>
      <c r="ET54" s="576"/>
      <c r="EU54" s="576"/>
      <c r="EV54" s="576"/>
      <c r="EW54" s="576"/>
      <c r="EX54" s="576"/>
      <c r="EY54" s="576"/>
      <c r="EZ54" s="576"/>
      <c r="FA54" s="576"/>
      <c r="FB54" s="576"/>
      <c r="FC54" s="576"/>
      <c r="FD54" s="576"/>
      <c r="FE54" s="576"/>
      <c r="FF54" s="576"/>
      <c r="FG54" s="576"/>
      <c r="FH54" s="576"/>
      <c r="FI54" s="576"/>
      <c r="FJ54" s="576"/>
      <c r="FK54" s="576"/>
      <c r="FL54" s="576"/>
      <c r="FM54" s="576"/>
      <c r="FN54" s="576"/>
      <c r="FO54" s="576"/>
      <c r="FP54" s="576"/>
      <c r="FQ54" s="576"/>
      <c r="FR54" s="576"/>
      <c r="FS54" s="576"/>
      <c r="FT54" s="576"/>
      <c r="FU54" s="576"/>
      <c r="FV54" s="576"/>
      <c r="FW54" s="576"/>
      <c r="FX54" s="576"/>
      <c r="FY54" s="576"/>
      <c r="FZ54" s="576"/>
      <c r="GA54" s="576"/>
      <c r="GB54" s="576"/>
      <c r="GC54" s="576"/>
      <c r="GD54" s="576"/>
      <c r="GE54" s="576"/>
      <c r="GF54" s="576"/>
      <c r="GG54" s="576"/>
      <c r="GH54" s="576"/>
      <c r="GI54" s="576"/>
      <c r="GJ54" s="576"/>
      <c r="GK54" s="576"/>
      <c r="GL54" s="576"/>
      <c r="GM54" s="576"/>
      <c r="GN54" s="576"/>
      <c r="GO54" s="576"/>
      <c r="GP54" s="576"/>
      <c r="GQ54" s="576"/>
      <c r="GR54" s="576"/>
      <c r="GS54" s="576"/>
      <c r="GT54" s="576"/>
      <c r="GU54" s="576"/>
      <c r="GV54" s="576"/>
      <c r="GW54" s="576"/>
      <c r="GX54" s="576"/>
      <c r="GY54" s="576"/>
      <c r="GZ54" s="576"/>
      <c r="HA54" s="576"/>
      <c r="HB54" s="576"/>
      <c r="HC54" s="576"/>
      <c r="HD54" s="576"/>
      <c r="HE54" s="576"/>
      <c r="HF54" s="576"/>
      <c r="HG54" s="576"/>
      <c r="HH54" s="576"/>
      <c r="HI54" s="576"/>
      <c r="HJ54" s="576"/>
      <c r="HK54" s="576"/>
      <c r="HL54" s="576"/>
      <c r="HM54" s="576"/>
      <c r="HN54" s="576"/>
      <c r="HO54" s="576"/>
      <c r="HP54" s="576"/>
      <c r="HQ54" s="576"/>
      <c r="HR54" s="576"/>
      <c r="HS54" s="576"/>
      <c r="HT54" s="576"/>
      <c r="HU54" s="576"/>
      <c r="HV54" s="576"/>
      <c r="HW54" s="576"/>
      <c r="HX54" s="576"/>
      <c r="HY54" s="576"/>
      <c r="HZ54" s="576"/>
      <c r="IA54" s="576"/>
      <c r="IB54" s="576"/>
      <c r="IC54" s="576"/>
      <c r="ID54" s="576"/>
      <c r="IE54" s="576"/>
      <c r="IF54" s="576"/>
      <c r="IG54" s="576"/>
      <c r="IH54" s="576"/>
      <c r="II54" s="576"/>
      <c r="IJ54" s="576"/>
      <c r="IK54" s="576"/>
      <c r="IL54" s="576"/>
      <c r="IM54" s="576"/>
      <c r="IN54" s="576"/>
      <c r="IO54" s="576"/>
      <c r="IP54" s="576"/>
      <c r="IQ54" s="576"/>
      <c r="IR54" s="576"/>
      <c r="IS54" s="576"/>
      <c r="IT54" s="576"/>
      <c r="IU54" s="576"/>
      <c r="IV54" s="576"/>
    </row>
    <row r="55" spans="1:256" s="716" customFormat="1" ht="50.25" customHeight="1" x14ac:dyDescent="0.2">
      <c r="A55" s="576">
        <v>0</v>
      </c>
      <c r="B55" s="818">
        <v>0</v>
      </c>
      <c r="C55" s="1153">
        <v>0</v>
      </c>
      <c r="D55" s="709">
        <v>0</v>
      </c>
      <c r="E55" s="667">
        <v>0</v>
      </c>
      <c r="F55" s="681">
        <v>0</v>
      </c>
      <c r="G55" s="667">
        <v>0</v>
      </c>
      <c r="H55" s="667"/>
      <c r="I55" s="663">
        <v>0</v>
      </c>
      <c r="J55" s="663"/>
      <c r="K55" s="664"/>
      <c r="L55" s="664"/>
      <c r="M55" s="664"/>
      <c r="N55" s="664"/>
      <c r="O55" s="663"/>
      <c r="P55" s="667">
        <v>0</v>
      </c>
      <c r="Q55" s="667">
        <v>0</v>
      </c>
      <c r="R55" s="667">
        <v>0</v>
      </c>
      <c r="S55" s="667">
        <v>0</v>
      </c>
      <c r="T55" s="667">
        <v>0</v>
      </c>
      <c r="U55" s="667">
        <v>0</v>
      </c>
      <c r="V55" s="667">
        <v>0</v>
      </c>
      <c r="W55" s="667">
        <v>0</v>
      </c>
      <c r="X55" s="667">
        <v>0</v>
      </c>
      <c r="Y55" s="667">
        <v>0</v>
      </c>
      <c r="Z55" s="667">
        <v>0</v>
      </c>
      <c r="AA55" s="667">
        <v>0</v>
      </c>
      <c r="AB55" s="667">
        <v>0</v>
      </c>
      <c r="AC55" s="667">
        <v>0</v>
      </c>
      <c r="AD55" s="667">
        <v>0</v>
      </c>
      <c r="AE55" s="667">
        <v>0</v>
      </c>
      <c r="AF55" s="667">
        <v>0</v>
      </c>
      <c r="AG55" s="667">
        <v>0</v>
      </c>
      <c r="AH55" s="667">
        <v>0</v>
      </c>
      <c r="AI55" s="667">
        <v>0</v>
      </c>
      <c r="AJ55" s="667">
        <v>0</v>
      </c>
      <c r="AK55" s="677">
        <v>0</v>
      </c>
      <c r="AL55" s="667">
        <v>0</v>
      </c>
      <c r="AM55" s="667">
        <v>0</v>
      </c>
      <c r="AN55" s="667">
        <v>0</v>
      </c>
      <c r="AO55" s="667">
        <v>0</v>
      </c>
      <c r="AP55" s="667">
        <v>0</v>
      </c>
      <c r="AQ55" s="668">
        <v>0</v>
      </c>
      <c r="AR55" s="677">
        <v>0</v>
      </c>
      <c r="AS55" s="673">
        <v>0</v>
      </c>
      <c r="AT55" s="667">
        <v>0</v>
      </c>
      <c r="AU55" s="667">
        <v>0</v>
      </c>
      <c r="AV55" s="667">
        <v>0</v>
      </c>
      <c r="AW55" s="667">
        <v>0</v>
      </c>
      <c r="AX55" s="667">
        <v>0</v>
      </c>
      <c r="AY55" s="667">
        <v>0</v>
      </c>
      <c r="AZ55" s="667">
        <v>0</v>
      </c>
      <c r="BA55" s="667">
        <v>0</v>
      </c>
      <c r="BB55" s="667">
        <v>0</v>
      </c>
      <c r="BC55" s="668">
        <v>0</v>
      </c>
      <c r="BD55" s="677"/>
      <c r="BE55" s="667"/>
      <c r="BF55" s="667"/>
      <c r="BG55" s="667"/>
      <c r="BH55" s="667"/>
      <c r="BI55" s="667"/>
      <c r="BJ55" s="667"/>
      <c r="BK55" s="667"/>
      <c r="BL55" s="667"/>
      <c r="BM55" s="667"/>
      <c r="BN55" s="667"/>
      <c r="BO55" s="667"/>
      <c r="BP55" s="667"/>
      <c r="BQ55" s="667"/>
      <c r="BR55" s="667"/>
      <c r="BS55" s="667"/>
      <c r="BT55" s="667"/>
      <c r="BU55" s="667"/>
      <c r="BV55" s="667"/>
      <c r="BW55" s="667"/>
      <c r="BX55" s="667"/>
      <c r="BY55" s="667"/>
      <c r="BZ55" s="667"/>
      <c r="CA55" s="667"/>
      <c r="CB55" s="667"/>
      <c r="CC55" s="667"/>
      <c r="CD55" s="667"/>
      <c r="CE55" s="667"/>
      <c r="CF55" s="667"/>
      <c r="CG55" s="678"/>
      <c r="CH55" s="587"/>
      <c r="CI55" s="587"/>
      <c r="CJ55" s="587"/>
      <c r="CK55" s="587"/>
      <c r="CL55" s="587"/>
      <c r="CM55" s="587"/>
      <c r="CN55" s="587"/>
      <c r="CO55" s="585"/>
      <c r="CP55" s="1698"/>
      <c r="CQ55" s="667">
        <v>0</v>
      </c>
      <c r="CR55" s="667">
        <v>0</v>
      </c>
      <c r="CS55" s="667">
        <v>0</v>
      </c>
      <c r="CT55" s="667">
        <v>0</v>
      </c>
      <c r="CU55" s="673">
        <v>0</v>
      </c>
      <c r="CV55" s="667">
        <v>0</v>
      </c>
      <c r="CW55" s="667">
        <v>0</v>
      </c>
      <c r="CX55" s="667">
        <v>0</v>
      </c>
      <c r="CY55" s="667">
        <v>0</v>
      </c>
      <c r="CZ55" s="667">
        <v>0</v>
      </c>
      <c r="DA55" s="668">
        <v>0</v>
      </c>
      <c r="DB55" s="1153">
        <v>0</v>
      </c>
      <c r="DC55" s="709">
        <v>0</v>
      </c>
      <c r="DD55" s="667">
        <v>0</v>
      </c>
      <c r="DE55" s="576"/>
      <c r="DF55" s="576"/>
      <c r="DG55" s="576"/>
      <c r="DH55" s="576"/>
      <c r="DI55" s="576"/>
      <c r="DJ55" s="576"/>
      <c r="DK55" s="576"/>
      <c r="DL55" s="576"/>
      <c r="DM55" s="576"/>
      <c r="DN55" s="576"/>
      <c r="DO55" s="576"/>
      <c r="DP55" s="576"/>
      <c r="DQ55" s="576"/>
      <c r="DR55" s="576"/>
      <c r="DS55" s="576"/>
      <c r="DT55" s="576"/>
      <c r="DU55" s="576"/>
      <c r="DV55" s="576"/>
      <c r="DW55" s="576"/>
      <c r="DX55" s="576"/>
      <c r="DY55" s="576"/>
      <c r="DZ55" s="576"/>
      <c r="EA55" s="576"/>
      <c r="EB55" s="576"/>
      <c r="EC55" s="576"/>
      <c r="ED55" s="576"/>
      <c r="EE55" s="576"/>
      <c r="EF55" s="576"/>
      <c r="EG55" s="576"/>
      <c r="EH55" s="576"/>
      <c r="EI55" s="576"/>
      <c r="EJ55" s="576"/>
      <c r="EK55" s="576"/>
      <c r="EL55" s="576"/>
      <c r="EM55" s="576"/>
      <c r="EN55" s="576"/>
      <c r="EO55" s="576"/>
      <c r="EP55" s="576"/>
      <c r="EQ55" s="576"/>
      <c r="ER55" s="576"/>
      <c r="ES55" s="576"/>
      <c r="ET55" s="576"/>
      <c r="EU55" s="576"/>
      <c r="EV55" s="576"/>
      <c r="EW55" s="576"/>
      <c r="EX55" s="576"/>
      <c r="EY55" s="576"/>
      <c r="EZ55" s="576"/>
      <c r="FA55" s="576"/>
      <c r="FB55" s="576"/>
      <c r="FC55" s="576"/>
      <c r="FD55" s="576"/>
      <c r="FE55" s="576"/>
      <c r="FF55" s="576"/>
      <c r="FG55" s="576"/>
      <c r="FH55" s="576"/>
      <c r="FI55" s="576"/>
      <c r="FJ55" s="576"/>
      <c r="FK55" s="576"/>
      <c r="FL55" s="576"/>
      <c r="FM55" s="576"/>
      <c r="FN55" s="576"/>
      <c r="FO55" s="576"/>
      <c r="FP55" s="576"/>
      <c r="FQ55" s="576"/>
      <c r="FR55" s="576"/>
      <c r="FS55" s="576"/>
      <c r="FT55" s="576"/>
      <c r="FU55" s="576"/>
      <c r="FV55" s="576"/>
      <c r="FW55" s="576"/>
      <c r="FX55" s="576"/>
      <c r="FY55" s="576"/>
      <c r="FZ55" s="576"/>
      <c r="GA55" s="576"/>
      <c r="GB55" s="576"/>
      <c r="GC55" s="576"/>
      <c r="GD55" s="576"/>
      <c r="GE55" s="576"/>
      <c r="GF55" s="576"/>
      <c r="GG55" s="576"/>
      <c r="GH55" s="576"/>
      <c r="GI55" s="576"/>
      <c r="GJ55" s="576"/>
      <c r="GK55" s="576"/>
      <c r="GL55" s="576"/>
      <c r="GM55" s="576"/>
      <c r="GN55" s="576"/>
      <c r="GO55" s="576"/>
      <c r="GP55" s="576"/>
      <c r="GQ55" s="576"/>
      <c r="GR55" s="576"/>
      <c r="GS55" s="576"/>
      <c r="GT55" s="576"/>
      <c r="GU55" s="576"/>
      <c r="GV55" s="576"/>
      <c r="GW55" s="576"/>
      <c r="GX55" s="576"/>
      <c r="GY55" s="576"/>
      <c r="GZ55" s="576"/>
      <c r="HA55" s="576"/>
      <c r="HB55" s="576"/>
      <c r="HC55" s="576"/>
      <c r="HD55" s="576"/>
      <c r="HE55" s="576"/>
      <c r="HF55" s="576"/>
      <c r="HG55" s="576"/>
      <c r="HH55" s="576"/>
      <c r="HI55" s="576"/>
      <c r="HJ55" s="576"/>
      <c r="HK55" s="576"/>
      <c r="HL55" s="576"/>
      <c r="HM55" s="576"/>
      <c r="HN55" s="576"/>
      <c r="HO55" s="576"/>
      <c r="HP55" s="576"/>
      <c r="HQ55" s="576"/>
      <c r="HR55" s="576"/>
      <c r="HS55" s="576"/>
      <c r="HT55" s="576"/>
      <c r="HU55" s="576"/>
      <c r="HV55" s="576"/>
      <c r="HW55" s="576"/>
      <c r="HX55" s="576"/>
      <c r="HY55" s="576"/>
      <c r="HZ55" s="576"/>
      <c r="IA55" s="576"/>
      <c r="IB55" s="576"/>
      <c r="IC55" s="576"/>
      <c r="ID55" s="576"/>
      <c r="IE55" s="576"/>
      <c r="IF55" s="576"/>
      <c r="IG55" s="576"/>
      <c r="IH55" s="576"/>
      <c r="II55" s="576"/>
      <c r="IJ55" s="576"/>
      <c r="IK55" s="576"/>
      <c r="IL55" s="576"/>
      <c r="IM55" s="576"/>
      <c r="IN55" s="576"/>
      <c r="IO55" s="576"/>
      <c r="IP55" s="576"/>
      <c r="IQ55" s="576"/>
      <c r="IR55" s="576"/>
      <c r="IS55" s="576"/>
      <c r="IT55" s="576"/>
      <c r="IU55" s="576"/>
      <c r="IV55" s="576"/>
    </row>
    <row r="56" spans="1:256" ht="30" customHeight="1" x14ac:dyDescent="0.2">
      <c r="A56" s="576">
        <v>0</v>
      </c>
      <c r="B56" s="818">
        <v>0</v>
      </c>
      <c r="C56" s="1153">
        <v>0</v>
      </c>
      <c r="D56" s="709">
        <v>0</v>
      </c>
      <c r="E56" s="667">
        <v>0</v>
      </c>
      <c r="F56" s="681">
        <v>0</v>
      </c>
      <c r="G56" s="667">
        <v>0</v>
      </c>
      <c r="H56" s="667"/>
      <c r="I56" s="663">
        <v>0</v>
      </c>
      <c r="J56" s="663"/>
      <c r="K56" s="664"/>
      <c r="L56" s="664"/>
      <c r="M56" s="664"/>
      <c r="N56" s="664"/>
      <c r="O56" s="663"/>
      <c r="P56" s="667">
        <v>0</v>
      </c>
      <c r="Q56" s="667">
        <v>0</v>
      </c>
      <c r="R56" s="667">
        <v>0</v>
      </c>
      <c r="S56" s="667">
        <v>0</v>
      </c>
      <c r="T56" s="667">
        <v>0</v>
      </c>
      <c r="U56" s="667">
        <v>0</v>
      </c>
      <c r="V56" s="667">
        <v>0</v>
      </c>
      <c r="W56" s="667">
        <v>0</v>
      </c>
      <c r="X56" s="667">
        <v>0</v>
      </c>
      <c r="Y56" s="667">
        <v>0</v>
      </c>
      <c r="Z56" s="667">
        <v>0</v>
      </c>
      <c r="AA56" s="667">
        <v>0</v>
      </c>
      <c r="AB56" s="667">
        <v>0</v>
      </c>
      <c r="AC56" s="667">
        <v>0</v>
      </c>
      <c r="AD56" s="667">
        <v>0</v>
      </c>
      <c r="AE56" s="667">
        <v>0</v>
      </c>
      <c r="AF56" s="667">
        <v>0</v>
      </c>
      <c r="AG56" s="667">
        <v>0</v>
      </c>
      <c r="AH56" s="667">
        <v>0</v>
      </c>
      <c r="AI56" s="667">
        <v>0</v>
      </c>
      <c r="AJ56" s="667">
        <v>0</v>
      </c>
      <c r="AK56" s="677">
        <v>0</v>
      </c>
      <c r="AL56" s="667">
        <v>0</v>
      </c>
      <c r="AM56" s="667">
        <v>0</v>
      </c>
      <c r="AN56" s="667">
        <v>0</v>
      </c>
      <c r="AO56" s="667">
        <v>0</v>
      </c>
      <c r="AP56" s="667">
        <v>0</v>
      </c>
      <c r="AQ56" s="668">
        <v>0</v>
      </c>
      <c r="AR56" s="677">
        <v>0</v>
      </c>
      <c r="AS56" s="673">
        <v>0</v>
      </c>
      <c r="AT56" s="667">
        <v>0</v>
      </c>
      <c r="AU56" s="667">
        <v>0</v>
      </c>
      <c r="AV56" s="667">
        <v>0</v>
      </c>
      <c r="AW56" s="667">
        <v>0</v>
      </c>
      <c r="AX56" s="667">
        <v>0</v>
      </c>
      <c r="AY56" s="667">
        <v>0</v>
      </c>
      <c r="AZ56" s="667">
        <v>0</v>
      </c>
      <c r="BA56" s="667">
        <v>0</v>
      </c>
      <c r="BB56" s="667">
        <v>0</v>
      </c>
      <c r="BC56" s="668">
        <v>0</v>
      </c>
      <c r="BD56" s="677"/>
      <c r="BE56" s="667"/>
      <c r="BF56" s="667"/>
      <c r="BG56" s="667"/>
      <c r="BH56" s="667"/>
      <c r="BI56" s="667"/>
      <c r="BJ56" s="667"/>
      <c r="BK56" s="667"/>
      <c r="BL56" s="667"/>
      <c r="BM56" s="667"/>
      <c r="BN56" s="667"/>
      <c r="BO56" s="667"/>
      <c r="BP56" s="667"/>
      <c r="BQ56" s="667"/>
      <c r="BR56" s="667"/>
      <c r="BS56" s="667"/>
      <c r="BT56" s="667"/>
      <c r="BU56" s="667"/>
      <c r="BV56" s="667"/>
      <c r="BW56" s="667"/>
      <c r="BX56" s="667"/>
      <c r="BY56" s="667"/>
      <c r="BZ56" s="667"/>
      <c r="CA56" s="667"/>
      <c r="CB56" s="667"/>
      <c r="CC56" s="667"/>
      <c r="CD56" s="667"/>
      <c r="CE56" s="667"/>
      <c r="CF56" s="667"/>
      <c r="CG56" s="678"/>
      <c r="CO56" s="585"/>
      <c r="CQ56" s="667">
        <v>0</v>
      </c>
      <c r="CR56" s="667">
        <v>0</v>
      </c>
      <c r="CS56" s="667">
        <v>0</v>
      </c>
      <c r="CT56" s="667">
        <v>0</v>
      </c>
      <c r="CU56" s="673">
        <v>0</v>
      </c>
      <c r="CV56" s="667">
        <v>0</v>
      </c>
      <c r="CW56" s="667">
        <v>0</v>
      </c>
      <c r="CX56" s="667">
        <v>0</v>
      </c>
      <c r="CY56" s="667">
        <v>0</v>
      </c>
      <c r="CZ56" s="667">
        <v>0</v>
      </c>
      <c r="DA56" s="668">
        <v>0</v>
      </c>
      <c r="DB56" s="1153">
        <v>0</v>
      </c>
      <c r="DC56" s="709">
        <v>0</v>
      </c>
      <c r="DD56" s="667">
        <v>0</v>
      </c>
    </row>
    <row r="57" spans="1:256" ht="42" customHeight="1" x14ac:dyDescent="0.2">
      <c r="A57" s="576">
        <v>0</v>
      </c>
      <c r="B57" s="818">
        <v>0</v>
      </c>
      <c r="C57" s="1153">
        <v>0</v>
      </c>
      <c r="D57" s="709">
        <v>0</v>
      </c>
      <c r="E57" s="667">
        <v>0</v>
      </c>
      <c r="F57" s="681">
        <v>0</v>
      </c>
      <c r="G57" s="667">
        <v>0</v>
      </c>
      <c r="H57" s="576"/>
      <c r="I57" s="582">
        <v>0</v>
      </c>
      <c r="P57" s="667">
        <v>0</v>
      </c>
      <c r="Q57" s="667">
        <v>0</v>
      </c>
      <c r="R57" s="667">
        <v>0</v>
      </c>
      <c r="S57" s="704">
        <v>0</v>
      </c>
      <c r="T57" s="818">
        <v>0</v>
      </c>
      <c r="U57" s="668">
        <v>0</v>
      </c>
      <c r="V57" s="677">
        <v>0</v>
      </c>
      <c r="W57" s="667">
        <v>0</v>
      </c>
      <c r="X57" s="667">
        <v>0</v>
      </c>
      <c r="Y57" s="667">
        <v>0</v>
      </c>
      <c r="Z57" s="667">
        <v>0</v>
      </c>
      <c r="AA57" s="667">
        <v>0</v>
      </c>
      <c r="AB57" s="667">
        <v>0</v>
      </c>
      <c r="AC57" s="667">
        <v>0</v>
      </c>
      <c r="AD57" s="667">
        <v>0</v>
      </c>
      <c r="AE57" s="667">
        <v>0</v>
      </c>
      <c r="AF57" s="667">
        <v>0</v>
      </c>
      <c r="AG57" s="667">
        <v>0</v>
      </c>
      <c r="AH57" s="667">
        <v>0</v>
      </c>
      <c r="AI57" s="667">
        <v>0</v>
      </c>
      <c r="AJ57" s="667">
        <v>0</v>
      </c>
      <c r="AK57" s="677">
        <v>0</v>
      </c>
      <c r="AL57" s="667">
        <v>0</v>
      </c>
      <c r="AM57" s="667">
        <v>0</v>
      </c>
      <c r="AN57" s="667">
        <v>0</v>
      </c>
      <c r="AO57" s="667">
        <v>0</v>
      </c>
      <c r="AP57" s="667">
        <v>0</v>
      </c>
      <c r="AQ57" s="668">
        <v>0</v>
      </c>
      <c r="AR57" s="677">
        <v>0</v>
      </c>
      <c r="AS57" s="673">
        <v>0</v>
      </c>
      <c r="AT57" s="667">
        <v>0</v>
      </c>
      <c r="AU57" s="667">
        <v>0</v>
      </c>
      <c r="AV57" s="667">
        <v>0</v>
      </c>
      <c r="AW57" s="667">
        <v>0</v>
      </c>
      <c r="AX57" s="667">
        <v>0</v>
      </c>
      <c r="AY57" s="667">
        <v>0</v>
      </c>
      <c r="AZ57" s="667">
        <v>0</v>
      </c>
      <c r="BA57" s="667">
        <v>0</v>
      </c>
      <c r="BB57" s="667">
        <v>0</v>
      </c>
      <c r="BC57" s="668">
        <v>0</v>
      </c>
      <c r="BD57" s="677"/>
      <c r="BE57" s="667"/>
      <c r="BF57" s="667"/>
      <c r="BG57" s="667"/>
      <c r="BH57" s="667"/>
      <c r="BI57" s="667"/>
      <c r="BJ57" s="667"/>
      <c r="BK57" s="667"/>
      <c r="BL57" s="667"/>
      <c r="BM57" s="667"/>
      <c r="BN57" s="667"/>
      <c r="BO57" s="667"/>
      <c r="BP57" s="667"/>
      <c r="BQ57" s="667"/>
      <c r="BR57" s="667"/>
      <c r="BS57" s="667"/>
      <c r="BT57" s="667"/>
      <c r="BU57" s="667"/>
      <c r="BV57" s="667"/>
      <c r="BW57" s="667"/>
      <c r="BX57" s="667"/>
      <c r="BY57" s="667"/>
      <c r="BZ57" s="667"/>
      <c r="CA57" s="667"/>
      <c r="CB57" s="667"/>
      <c r="CC57" s="667"/>
      <c r="CD57" s="667"/>
      <c r="CE57" s="667"/>
      <c r="CF57" s="667"/>
      <c r="CG57" s="678"/>
      <c r="CO57" s="585"/>
      <c r="CQ57" s="667">
        <v>0</v>
      </c>
      <c r="CR57" s="667">
        <v>0</v>
      </c>
      <c r="CS57" s="667">
        <v>0</v>
      </c>
      <c r="CT57" s="667">
        <v>0</v>
      </c>
      <c r="CU57" s="673">
        <v>0</v>
      </c>
      <c r="CV57" s="667">
        <v>0</v>
      </c>
      <c r="CW57" s="667">
        <v>0</v>
      </c>
      <c r="CX57" s="667">
        <v>0</v>
      </c>
      <c r="CY57" s="667">
        <v>0</v>
      </c>
      <c r="CZ57" s="667">
        <v>0</v>
      </c>
      <c r="DA57" s="704">
        <v>0</v>
      </c>
      <c r="DB57" s="1153">
        <v>0</v>
      </c>
      <c r="DC57" s="709">
        <v>0</v>
      </c>
      <c r="DD57" s="667">
        <v>0</v>
      </c>
    </row>
    <row r="58" spans="1:256" ht="42" customHeight="1" x14ac:dyDescent="0.2">
      <c r="A58" s="576">
        <v>0</v>
      </c>
      <c r="B58" s="818">
        <v>0</v>
      </c>
      <c r="C58" s="1153">
        <v>0</v>
      </c>
      <c r="D58" s="709">
        <v>0</v>
      </c>
      <c r="E58" s="667">
        <v>0</v>
      </c>
      <c r="F58" s="681">
        <v>0</v>
      </c>
      <c r="G58" s="667">
        <v>0</v>
      </c>
      <c r="H58" s="587"/>
      <c r="I58" s="816">
        <v>0</v>
      </c>
      <c r="J58" s="816"/>
      <c r="K58" s="944"/>
      <c r="L58" s="944"/>
      <c r="M58" s="944"/>
      <c r="N58" s="944"/>
      <c r="O58" s="816"/>
      <c r="P58" s="576">
        <v>0</v>
      </c>
      <c r="Q58" s="576">
        <v>0</v>
      </c>
      <c r="R58" s="576">
        <v>0</v>
      </c>
      <c r="S58" s="576">
        <v>0</v>
      </c>
      <c r="T58" s="576">
        <v>0</v>
      </c>
      <c r="U58" s="576">
        <v>0</v>
      </c>
      <c r="V58" s="576">
        <v>0</v>
      </c>
      <c r="W58" s="576">
        <v>0</v>
      </c>
      <c r="X58" s="576">
        <v>0</v>
      </c>
      <c r="Y58" s="576">
        <v>0</v>
      </c>
      <c r="Z58" s="576">
        <v>0</v>
      </c>
      <c r="AA58" s="576">
        <v>0</v>
      </c>
      <c r="AB58" s="576">
        <v>0</v>
      </c>
      <c r="AC58" s="576">
        <v>0</v>
      </c>
      <c r="AD58" s="576">
        <v>0</v>
      </c>
      <c r="AE58" s="576">
        <v>0</v>
      </c>
      <c r="AF58" s="576">
        <v>0</v>
      </c>
      <c r="AG58" s="576">
        <v>0</v>
      </c>
      <c r="AH58" s="576">
        <v>0</v>
      </c>
      <c r="AI58" s="576">
        <v>0</v>
      </c>
      <c r="AJ58" s="585">
        <v>0</v>
      </c>
      <c r="AK58" s="576">
        <v>0</v>
      </c>
      <c r="AL58" s="667">
        <v>0</v>
      </c>
      <c r="AM58" s="667">
        <v>0</v>
      </c>
      <c r="AN58" s="667">
        <v>0</v>
      </c>
      <c r="AO58" s="667">
        <v>0</v>
      </c>
      <c r="AP58" s="667">
        <v>0</v>
      </c>
      <c r="AQ58" s="668">
        <v>0</v>
      </c>
      <c r="AR58" s="784">
        <v>0</v>
      </c>
      <c r="AS58" s="673">
        <v>0</v>
      </c>
      <c r="AT58" s="704">
        <v>0</v>
      </c>
      <c r="AU58" s="667">
        <v>0</v>
      </c>
      <c r="AV58" s="667">
        <v>0</v>
      </c>
      <c r="AW58" s="667">
        <v>0</v>
      </c>
      <c r="AX58" s="667">
        <v>0</v>
      </c>
      <c r="AY58" s="667">
        <v>0</v>
      </c>
      <c r="AZ58" s="667">
        <v>0</v>
      </c>
      <c r="BA58" s="667">
        <v>0</v>
      </c>
      <c r="BB58" s="667">
        <v>0</v>
      </c>
      <c r="BC58" s="668">
        <v>0</v>
      </c>
      <c r="BD58" s="677"/>
      <c r="BE58" s="667"/>
      <c r="BF58" s="667"/>
      <c r="BG58" s="667"/>
      <c r="BH58" s="667"/>
      <c r="BI58" s="667"/>
      <c r="BJ58" s="667"/>
      <c r="BK58" s="667"/>
      <c r="BL58" s="667"/>
      <c r="BM58" s="667"/>
      <c r="BN58" s="667"/>
      <c r="BO58" s="667"/>
      <c r="BP58" s="667"/>
      <c r="BQ58" s="667"/>
      <c r="BR58" s="667"/>
      <c r="BS58" s="667"/>
      <c r="BT58" s="667"/>
      <c r="BU58" s="667"/>
      <c r="BV58" s="667"/>
      <c r="BW58" s="667"/>
      <c r="BX58" s="667"/>
      <c r="BY58" s="667"/>
      <c r="BZ58" s="667"/>
      <c r="CA58" s="667"/>
      <c r="CB58" s="667"/>
      <c r="CC58" s="667"/>
      <c r="CD58" s="667"/>
      <c r="CE58" s="667"/>
      <c r="CF58" s="667"/>
      <c r="CG58" s="678"/>
      <c r="CO58" s="585"/>
      <c r="CQ58" s="667">
        <v>0</v>
      </c>
      <c r="CR58" s="667">
        <v>0</v>
      </c>
      <c r="CS58" s="667">
        <v>0</v>
      </c>
      <c r="CT58" s="667">
        <v>0</v>
      </c>
      <c r="CU58" s="673">
        <v>0</v>
      </c>
      <c r="CV58" s="667">
        <v>0</v>
      </c>
      <c r="CW58" s="667">
        <v>0</v>
      </c>
      <c r="CX58" s="667">
        <v>0</v>
      </c>
      <c r="CY58" s="667">
        <v>0</v>
      </c>
      <c r="CZ58" s="667">
        <v>0</v>
      </c>
      <c r="DA58" s="704">
        <v>0</v>
      </c>
      <c r="DB58" s="1153">
        <v>0</v>
      </c>
      <c r="DC58" s="709">
        <v>0</v>
      </c>
      <c r="DD58" s="667">
        <v>0</v>
      </c>
    </row>
    <row r="59" spans="1:256" s="741" customFormat="1" ht="49.5" customHeight="1" x14ac:dyDescent="0.2">
      <c r="A59" s="742">
        <v>0</v>
      </c>
      <c r="B59" s="818">
        <v>0</v>
      </c>
      <c r="C59" s="1153">
        <v>0</v>
      </c>
      <c r="D59" s="709">
        <v>0</v>
      </c>
      <c r="E59" s="667">
        <v>0</v>
      </c>
      <c r="F59" s="681">
        <v>0</v>
      </c>
      <c r="G59" s="667">
        <v>0</v>
      </c>
      <c r="H59" s="576"/>
      <c r="I59" s="582">
        <v>0</v>
      </c>
      <c r="J59" s="582"/>
      <c r="K59" s="583"/>
      <c r="L59" s="583"/>
      <c r="M59" s="583"/>
      <c r="N59" s="583"/>
      <c r="O59" s="582"/>
      <c r="P59" s="667">
        <v>0</v>
      </c>
      <c r="Q59" s="667">
        <v>0</v>
      </c>
      <c r="R59" s="667">
        <v>0</v>
      </c>
      <c r="S59" s="704">
        <v>0</v>
      </c>
      <c r="T59" s="818">
        <v>0</v>
      </c>
      <c r="U59" s="668">
        <v>0</v>
      </c>
      <c r="V59" s="677">
        <v>0</v>
      </c>
      <c r="W59" s="667">
        <v>0</v>
      </c>
      <c r="X59" s="667">
        <v>0</v>
      </c>
      <c r="Y59" s="667">
        <v>0</v>
      </c>
      <c r="Z59" s="667">
        <v>0</v>
      </c>
      <c r="AA59" s="668">
        <v>0</v>
      </c>
      <c r="AB59" s="677">
        <v>0</v>
      </c>
      <c r="AC59" s="667">
        <v>0</v>
      </c>
      <c r="AD59" s="667">
        <v>0</v>
      </c>
      <c r="AE59" s="667">
        <v>0</v>
      </c>
      <c r="AF59" s="667">
        <v>0</v>
      </c>
      <c r="AG59" s="667">
        <v>0</v>
      </c>
      <c r="AH59" s="667">
        <v>0</v>
      </c>
      <c r="AI59" s="667">
        <v>0</v>
      </c>
      <c r="AJ59" s="667">
        <v>0</v>
      </c>
      <c r="AK59" s="677">
        <v>0</v>
      </c>
      <c r="AL59" s="667">
        <v>0</v>
      </c>
      <c r="AM59" s="667">
        <v>0</v>
      </c>
      <c r="AN59" s="667">
        <v>0</v>
      </c>
      <c r="AO59" s="667">
        <v>0</v>
      </c>
      <c r="AP59" s="667">
        <v>0</v>
      </c>
      <c r="AQ59" s="668">
        <v>0</v>
      </c>
      <c r="AR59" s="784">
        <v>0</v>
      </c>
      <c r="AS59" s="673">
        <v>0</v>
      </c>
      <c r="AT59" s="667">
        <v>0</v>
      </c>
      <c r="AU59" s="667">
        <v>0</v>
      </c>
      <c r="AV59" s="667">
        <v>0</v>
      </c>
      <c r="AW59" s="667">
        <v>0</v>
      </c>
      <c r="AX59" s="667">
        <v>0</v>
      </c>
      <c r="AY59" s="667">
        <v>0</v>
      </c>
      <c r="AZ59" s="667">
        <v>0</v>
      </c>
      <c r="BA59" s="667">
        <v>0</v>
      </c>
      <c r="BB59" s="667">
        <v>0</v>
      </c>
      <c r="BC59" s="668">
        <v>0</v>
      </c>
      <c r="BD59" s="677"/>
      <c r="BE59" s="667"/>
      <c r="BF59" s="667"/>
      <c r="BG59" s="667"/>
      <c r="BH59" s="667"/>
      <c r="BI59" s="667"/>
      <c r="BJ59" s="667"/>
      <c r="BK59" s="667"/>
      <c r="BL59" s="667"/>
      <c r="BM59" s="667"/>
      <c r="BN59" s="667"/>
      <c r="BO59" s="667"/>
      <c r="BP59" s="667"/>
      <c r="BQ59" s="667"/>
      <c r="BR59" s="667"/>
      <c r="BS59" s="667"/>
      <c r="BT59" s="667"/>
      <c r="BU59" s="667"/>
      <c r="BV59" s="667"/>
      <c r="BW59" s="667"/>
      <c r="BX59" s="667"/>
      <c r="BY59" s="667"/>
      <c r="BZ59" s="667"/>
      <c r="CA59" s="667"/>
      <c r="CB59" s="667"/>
      <c r="CC59" s="667"/>
      <c r="CD59" s="667"/>
      <c r="CE59" s="667"/>
      <c r="CF59" s="667"/>
      <c r="CG59" s="678"/>
      <c r="CH59" s="587"/>
      <c r="CI59" s="587"/>
      <c r="CJ59" s="587"/>
      <c r="CK59" s="587"/>
      <c r="CL59" s="587"/>
      <c r="CM59" s="587"/>
      <c r="CN59" s="587"/>
      <c r="CO59" s="585"/>
      <c r="CP59" s="580"/>
      <c r="CQ59" s="667">
        <v>0</v>
      </c>
      <c r="CR59" s="667">
        <v>0</v>
      </c>
      <c r="CS59" s="667">
        <v>0</v>
      </c>
      <c r="CT59" s="667">
        <v>0</v>
      </c>
      <c r="CU59" s="673">
        <v>0</v>
      </c>
      <c r="CV59" s="667">
        <v>0</v>
      </c>
      <c r="CW59" s="667">
        <v>0</v>
      </c>
      <c r="CX59" s="667">
        <v>0</v>
      </c>
      <c r="CY59" s="667">
        <v>0</v>
      </c>
      <c r="CZ59" s="667">
        <v>0</v>
      </c>
      <c r="DA59" s="667">
        <v>0</v>
      </c>
      <c r="DB59" s="1153">
        <v>0</v>
      </c>
      <c r="DC59" s="709">
        <v>0</v>
      </c>
      <c r="DD59" s="667">
        <v>0</v>
      </c>
      <c r="DE59" s="576"/>
      <c r="DF59" s="576"/>
      <c r="DG59" s="576"/>
      <c r="DH59" s="576"/>
      <c r="DI59" s="576"/>
      <c r="DJ59" s="576"/>
      <c r="DK59" s="576"/>
      <c r="DL59" s="576"/>
      <c r="DM59" s="576"/>
      <c r="DN59" s="576"/>
      <c r="DO59" s="576"/>
      <c r="DP59" s="576"/>
      <c r="DQ59" s="576"/>
      <c r="DR59" s="576"/>
      <c r="DS59" s="576"/>
      <c r="DT59" s="576"/>
      <c r="DU59" s="576"/>
      <c r="DV59" s="576"/>
      <c r="DW59" s="576"/>
      <c r="DX59" s="576"/>
      <c r="DY59" s="576"/>
      <c r="DZ59" s="576"/>
      <c r="EA59" s="576"/>
      <c r="EB59" s="576"/>
      <c r="EC59" s="576"/>
      <c r="ED59" s="576"/>
      <c r="EE59" s="576"/>
      <c r="EF59" s="576"/>
      <c r="EG59" s="576"/>
      <c r="EH59" s="576"/>
      <c r="EI59" s="576"/>
      <c r="EJ59" s="576"/>
      <c r="EK59" s="576"/>
      <c r="EL59" s="576"/>
      <c r="EM59" s="576"/>
      <c r="EN59" s="576"/>
      <c r="EO59" s="576"/>
      <c r="EP59" s="576"/>
      <c r="EQ59" s="576"/>
      <c r="ER59" s="576"/>
      <c r="ES59" s="576"/>
      <c r="ET59" s="576"/>
      <c r="EU59" s="576"/>
      <c r="EV59" s="576"/>
      <c r="EW59" s="576"/>
      <c r="EX59" s="576"/>
      <c r="EY59" s="576"/>
      <c r="EZ59" s="576"/>
      <c r="FA59" s="576"/>
      <c r="FB59" s="576"/>
      <c r="FC59" s="576"/>
      <c r="FD59" s="576"/>
      <c r="FE59" s="576"/>
      <c r="FF59" s="576"/>
      <c r="FG59" s="576"/>
      <c r="FH59" s="576"/>
      <c r="FI59" s="576"/>
      <c r="FJ59" s="576"/>
      <c r="FK59" s="576"/>
      <c r="FL59" s="576"/>
      <c r="FM59" s="576"/>
      <c r="FN59" s="576"/>
      <c r="FO59" s="576"/>
      <c r="FP59" s="576"/>
      <c r="FQ59" s="576"/>
      <c r="FR59" s="576"/>
      <c r="FS59" s="576"/>
      <c r="FT59" s="576"/>
      <c r="FU59" s="576"/>
      <c r="FV59" s="576"/>
      <c r="FW59" s="576"/>
      <c r="FX59" s="576"/>
      <c r="FY59" s="576"/>
      <c r="FZ59" s="576"/>
      <c r="GA59" s="576"/>
      <c r="GB59" s="576"/>
      <c r="GC59" s="576"/>
      <c r="GD59" s="576"/>
      <c r="GE59" s="576"/>
      <c r="GF59" s="576"/>
      <c r="GG59" s="576"/>
      <c r="GH59" s="576"/>
      <c r="GI59" s="576"/>
      <c r="GJ59" s="576"/>
      <c r="GK59" s="576"/>
      <c r="GL59" s="576"/>
      <c r="GM59" s="576"/>
      <c r="GN59" s="576"/>
      <c r="GO59" s="576"/>
      <c r="GP59" s="576"/>
      <c r="GQ59" s="576"/>
      <c r="GR59" s="576"/>
      <c r="GS59" s="576"/>
      <c r="GT59" s="576"/>
      <c r="GU59" s="576"/>
      <c r="GV59" s="576"/>
      <c r="GW59" s="576"/>
      <c r="GX59" s="576"/>
      <c r="GY59" s="576"/>
      <c r="GZ59" s="576"/>
      <c r="HA59" s="576"/>
      <c r="HB59" s="576"/>
      <c r="HC59" s="576"/>
      <c r="HD59" s="576"/>
      <c r="HE59" s="576"/>
      <c r="HF59" s="576"/>
      <c r="HG59" s="576"/>
      <c r="HH59" s="576"/>
      <c r="HI59" s="576"/>
      <c r="HJ59" s="576"/>
      <c r="HK59" s="576"/>
      <c r="HL59" s="576"/>
      <c r="HM59" s="576"/>
      <c r="HN59" s="576"/>
      <c r="HO59" s="576"/>
      <c r="HP59" s="576"/>
      <c r="HQ59" s="576"/>
      <c r="HR59" s="576"/>
      <c r="HS59" s="576"/>
      <c r="HT59" s="576"/>
      <c r="HU59" s="576"/>
      <c r="HV59" s="576"/>
      <c r="HW59" s="576"/>
      <c r="HX59" s="576"/>
      <c r="HY59" s="576"/>
      <c r="HZ59" s="576"/>
      <c r="IA59" s="576"/>
      <c r="IB59" s="576"/>
      <c r="IC59" s="576"/>
      <c r="ID59" s="576"/>
      <c r="IE59" s="576"/>
      <c r="IF59" s="576"/>
      <c r="IG59" s="576"/>
      <c r="IH59" s="576"/>
      <c r="II59" s="576"/>
      <c r="IJ59" s="576"/>
      <c r="IK59" s="576"/>
      <c r="IL59" s="576"/>
      <c r="IM59" s="576"/>
      <c r="IN59" s="576"/>
      <c r="IO59" s="576"/>
      <c r="IP59" s="576"/>
      <c r="IQ59" s="576"/>
      <c r="IR59" s="576"/>
      <c r="IS59" s="576"/>
      <c r="IT59" s="576"/>
      <c r="IU59" s="576"/>
      <c r="IV59" s="576"/>
    </row>
    <row r="60" spans="1:256" ht="66" customHeight="1" x14ac:dyDescent="0.2">
      <c r="A60" s="742">
        <v>0</v>
      </c>
      <c r="B60" s="818">
        <v>0</v>
      </c>
      <c r="C60" s="1153">
        <v>0</v>
      </c>
      <c r="D60" s="709">
        <v>0</v>
      </c>
      <c r="E60" s="667">
        <v>0</v>
      </c>
      <c r="F60" s="681">
        <v>0</v>
      </c>
      <c r="G60" s="667">
        <v>0</v>
      </c>
      <c r="H60" s="576"/>
      <c r="I60" s="582">
        <v>0</v>
      </c>
      <c r="P60" s="667">
        <v>0</v>
      </c>
      <c r="Q60" s="667">
        <v>0</v>
      </c>
      <c r="R60" s="667">
        <v>0</v>
      </c>
      <c r="S60" s="704">
        <v>0</v>
      </c>
      <c r="T60" s="818">
        <v>0</v>
      </c>
      <c r="U60" s="668">
        <v>0</v>
      </c>
      <c r="V60" s="677">
        <v>0</v>
      </c>
      <c r="W60" s="667">
        <v>0</v>
      </c>
      <c r="X60" s="667">
        <v>0</v>
      </c>
      <c r="Y60" s="667">
        <v>0</v>
      </c>
      <c r="Z60" s="667">
        <v>0</v>
      </c>
      <c r="AA60" s="668">
        <v>0</v>
      </c>
      <c r="AB60" s="677">
        <v>0</v>
      </c>
      <c r="AC60" s="667">
        <v>0</v>
      </c>
      <c r="AD60" s="667">
        <v>0</v>
      </c>
      <c r="AE60" s="667">
        <v>0</v>
      </c>
      <c r="AF60" s="667">
        <v>0</v>
      </c>
      <c r="AG60" s="667">
        <v>0</v>
      </c>
      <c r="AH60" s="667">
        <v>0</v>
      </c>
      <c r="AI60" s="667">
        <v>0</v>
      </c>
      <c r="AJ60" s="667">
        <v>0</v>
      </c>
      <c r="AK60" s="677">
        <v>0</v>
      </c>
      <c r="AL60" s="667">
        <v>0</v>
      </c>
      <c r="AM60" s="667">
        <v>0</v>
      </c>
      <c r="AN60" s="667">
        <v>0</v>
      </c>
      <c r="AO60" s="667">
        <v>0</v>
      </c>
      <c r="AP60" s="667">
        <v>0</v>
      </c>
      <c r="AQ60" s="668">
        <v>0</v>
      </c>
      <c r="AR60" s="677">
        <v>0</v>
      </c>
      <c r="AS60" s="673">
        <v>0</v>
      </c>
      <c r="AT60" s="667">
        <v>0</v>
      </c>
      <c r="AU60" s="667">
        <v>0</v>
      </c>
      <c r="AV60" s="667">
        <v>0</v>
      </c>
      <c r="AW60" s="667">
        <v>0</v>
      </c>
      <c r="AX60" s="667">
        <v>0</v>
      </c>
      <c r="AY60" s="667">
        <v>0</v>
      </c>
      <c r="AZ60" s="667">
        <v>0</v>
      </c>
      <c r="BA60" s="667">
        <v>0</v>
      </c>
      <c r="BB60" s="667">
        <v>0</v>
      </c>
      <c r="BC60" s="668">
        <v>0</v>
      </c>
      <c r="BD60" s="677"/>
      <c r="BE60" s="667"/>
      <c r="BF60" s="667"/>
      <c r="BG60" s="667"/>
      <c r="BH60" s="667"/>
      <c r="BI60" s="667"/>
      <c r="BJ60" s="667"/>
      <c r="BK60" s="667"/>
      <c r="BL60" s="667"/>
      <c r="BM60" s="667"/>
      <c r="BN60" s="667"/>
      <c r="BO60" s="667"/>
      <c r="BP60" s="667"/>
      <c r="BQ60" s="667"/>
      <c r="BR60" s="667"/>
      <c r="BS60" s="667"/>
      <c r="BT60" s="667"/>
      <c r="BU60" s="667"/>
      <c r="BV60" s="667"/>
      <c r="BW60" s="667"/>
      <c r="BX60" s="667"/>
      <c r="BY60" s="667"/>
      <c r="BZ60" s="667"/>
      <c r="CA60" s="667"/>
      <c r="CB60" s="667"/>
      <c r="CC60" s="667"/>
      <c r="CD60" s="667"/>
      <c r="CE60" s="667"/>
      <c r="CF60" s="667"/>
      <c r="CG60" s="678"/>
      <c r="CO60" s="585"/>
      <c r="CQ60" s="642">
        <v>0</v>
      </c>
      <c r="CR60" s="642">
        <v>0</v>
      </c>
      <c r="CS60" s="642">
        <v>0</v>
      </c>
      <c r="CT60" s="642">
        <v>0</v>
      </c>
      <c r="CU60" s="820">
        <v>0</v>
      </c>
      <c r="CV60" s="642">
        <v>0</v>
      </c>
      <c r="CW60" s="642">
        <v>0</v>
      </c>
      <c r="CX60" s="642">
        <v>0</v>
      </c>
      <c r="CY60" s="642">
        <v>0</v>
      </c>
      <c r="CZ60" s="642">
        <v>0</v>
      </c>
      <c r="DA60" s="998">
        <v>0</v>
      </c>
      <c r="DB60" s="1153">
        <v>0</v>
      </c>
      <c r="DC60" s="641">
        <v>0</v>
      </c>
      <c r="DD60" s="642">
        <v>0</v>
      </c>
    </row>
    <row r="61" spans="1:256" ht="33.75" customHeight="1" thickBot="1" x14ac:dyDescent="0.25">
      <c r="A61" s="576">
        <v>0</v>
      </c>
      <c r="B61" s="913">
        <v>0</v>
      </c>
      <c r="C61" s="866">
        <v>0</v>
      </c>
      <c r="D61" s="1014">
        <v>0</v>
      </c>
      <c r="E61" s="757">
        <v>0</v>
      </c>
      <c r="F61" s="760">
        <v>0</v>
      </c>
      <c r="G61" s="757">
        <v>0</v>
      </c>
      <c r="H61" s="757"/>
      <c r="I61" s="758">
        <v>0</v>
      </c>
      <c r="J61" s="758"/>
      <c r="K61" s="759"/>
      <c r="L61" s="759"/>
      <c r="M61" s="759"/>
      <c r="N61" s="759"/>
      <c r="O61" s="758"/>
      <c r="P61" s="757">
        <v>0</v>
      </c>
      <c r="Q61" s="757">
        <v>0</v>
      </c>
      <c r="R61" s="757">
        <v>0</v>
      </c>
      <c r="S61" s="757">
        <v>0</v>
      </c>
      <c r="T61" s="757">
        <v>0</v>
      </c>
      <c r="U61" s="757">
        <v>0</v>
      </c>
      <c r="V61" s="757">
        <v>0</v>
      </c>
      <c r="W61" s="757">
        <v>0</v>
      </c>
      <c r="X61" s="757">
        <v>0</v>
      </c>
      <c r="Y61" s="757">
        <v>0</v>
      </c>
      <c r="Z61" s="757">
        <v>0</v>
      </c>
      <c r="AA61" s="757">
        <v>0</v>
      </c>
      <c r="AB61" s="757">
        <v>0</v>
      </c>
      <c r="AC61" s="757">
        <v>0</v>
      </c>
      <c r="AD61" s="757">
        <v>0</v>
      </c>
      <c r="AE61" s="757">
        <v>0</v>
      </c>
      <c r="AF61" s="757">
        <v>0</v>
      </c>
      <c r="AG61" s="757">
        <v>0</v>
      </c>
      <c r="AH61" s="757">
        <v>0</v>
      </c>
      <c r="AI61" s="757">
        <v>0</v>
      </c>
      <c r="AJ61" s="757">
        <v>0</v>
      </c>
      <c r="AK61" s="914">
        <v>0</v>
      </c>
      <c r="AL61" s="757">
        <v>0</v>
      </c>
      <c r="AM61" s="757">
        <v>0</v>
      </c>
      <c r="AN61" s="757">
        <v>0</v>
      </c>
      <c r="AO61" s="757">
        <v>0</v>
      </c>
      <c r="AP61" s="757">
        <v>0</v>
      </c>
      <c r="AQ61" s="865">
        <v>0</v>
      </c>
      <c r="AR61" s="914">
        <v>0</v>
      </c>
      <c r="AS61" s="755">
        <v>0</v>
      </c>
      <c r="AT61" s="757">
        <v>0</v>
      </c>
      <c r="AU61" s="757">
        <v>0</v>
      </c>
      <c r="AV61" s="757">
        <v>0</v>
      </c>
      <c r="AW61" s="757">
        <v>0</v>
      </c>
      <c r="AX61" s="757">
        <v>0</v>
      </c>
      <c r="AY61" s="757">
        <v>0</v>
      </c>
      <c r="AZ61" s="757">
        <v>0</v>
      </c>
      <c r="BA61" s="757">
        <v>0</v>
      </c>
      <c r="BB61" s="757">
        <v>0</v>
      </c>
      <c r="BC61" s="865">
        <v>0</v>
      </c>
      <c r="BD61" s="914"/>
      <c r="BE61" s="757"/>
      <c r="BF61" s="757"/>
      <c r="BG61" s="757"/>
      <c r="BH61" s="757"/>
      <c r="BI61" s="757"/>
      <c r="BJ61" s="757"/>
      <c r="BK61" s="757"/>
      <c r="BL61" s="757"/>
      <c r="BM61" s="757"/>
      <c r="BN61" s="757"/>
      <c r="BO61" s="757"/>
      <c r="BP61" s="757"/>
      <c r="BQ61" s="757"/>
      <c r="BR61" s="757"/>
      <c r="BS61" s="757"/>
      <c r="BT61" s="757"/>
      <c r="BU61" s="757"/>
      <c r="BV61" s="757"/>
      <c r="BW61" s="757"/>
      <c r="BX61" s="757"/>
      <c r="BY61" s="757"/>
      <c r="BZ61" s="757"/>
      <c r="CA61" s="757"/>
      <c r="CB61" s="757"/>
      <c r="CC61" s="757"/>
      <c r="CD61" s="757"/>
      <c r="CE61" s="757"/>
      <c r="CF61" s="757"/>
      <c r="CG61" s="867"/>
      <c r="CO61" s="585"/>
      <c r="CQ61" s="757">
        <v>0</v>
      </c>
      <c r="CR61" s="757">
        <v>0</v>
      </c>
      <c r="CS61" s="757">
        <v>0</v>
      </c>
      <c r="CT61" s="757">
        <v>0</v>
      </c>
      <c r="CU61" s="755">
        <v>0</v>
      </c>
      <c r="CV61" s="757">
        <v>0</v>
      </c>
      <c r="CW61" s="757">
        <v>0</v>
      </c>
      <c r="CX61" s="757">
        <v>0</v>
      </c>
      <c r="CY61" s="757">
        <v>0</v>
      </c>
      <c r="CZ61" s="757">
        <v>0</v>
      </c>
      <c r="DA61" s="865">
        <v>0</v>
      </c>
      <c r="DB61" s="866">
        <v>0</v>
      </c>
      <c r="DC61" s="1014">
        <v>0</v>
      </c>
      <c r="DD61" s="757">
        <v>0</v>
      </c>
    </row>
    <row r="62" spans="1:256" s="741" customFormat="1" ht="45.75" customHeight="1" thickTop="1" x14ac:dyDescent="0.2">
      <c r="A62" s="576">
        <v>0</v>
      </c>
      <c r="B62" s="1146">
        <v>0</v>
      </c>
      <c r="C62" s="1157">
        <v>0</v>
      </c>
      <c r="D62" s="765">
        <v>0</v>
      </c>
      <c r="E62" s="807">
        <v>0</v>
      </c>
      <c r="F62" s="886">
        <v>0</v>
      </c>
      <c r="G62" s="807">
        <v>0</v>
      </c>
      <c r="H62" s="807"/>
      <c r="I62" s="808">
        <v>0</v>
      </c>
      <c r="J62" s="808"/>
      <c r="K62" s="809"/>
      <c r="L62" s="809"/>
      <c r="M62" s="809"/>
      <c r="N62" s="809"/>
      <c r="O62" s="808"/>
      <c r="P62" s="807">
        <v>0</v>
      </c>
      <c r="Q62" s="807">
        <v>0</v>
      </c>
      <c r="R62" s="807">
        <v>0</v>
      </c>
      <c r="S62" s="1015">
        <v>0</v>
      </c>
      <c r="T62" s="1146">
        <v>0</v>
      </c>
      <c r="U62" s="1032">
        <v>0</v>
      </c>
      <c r="V62" s="1126">
        <v>0</v>
      </c>
      <c r="W62" s="807">
        <v>0</v>
      </c>
      <c r="X62" s="807">
        <v>0</v>
      </c>
      <c r="Y62" s="807">
        <v>0</v>
      </c>
      <c r="Z62" s="807">
        <v>0</v>
      </c>
      <c r="AA62" s="1032">
        <v>0</v>
      </c>
      <c r="AB62" s="1126">
        <v>0</v>
      </c>
      <c r="AC62" s="807">
        <v>0</v>
      </c>
      <c r="AD62" s="807">
        <v>0</v>
      </c>
      <c r="AE62" s="807">
        <v>0</v>
      </c>
      <c r="AF62" s="807">
        <v>0</v>
      </c>
      <c r="AG62" s="807">
        <v>0</v>
      </c>
      <c r="AH62" s="807">
        <v>0</v>
      </c>
      <c r="AI62" s="807">
        <v>0</v>
      </c>
      <c r="AJ62" s="807">
        <v>0</v>
      </c>
      <c r="AK62" s="1126">
        <v>0</v>
      </c>
      <c r="AL62" s="807">
        <v>0</v>
      </c>
      <c r="AM62" s="807">
        <v>0</v>
      </c>
      <c r="AN62" s="807">
        <v>0</v>
      </c>
      <c r="AO62" s="807">
        <v>0</v>
      </c>
      <c r="AP62" s="807">
        <v>0</v>
      </c>
      <c r="AQ62" s="1032">
        <v>0</v>
      </c>
      <c r="AR62" s="1591">
        <v>0</v>
      </c>
      <c r="AS62" s="888">
        <v>0</v>
      </c>
      <c r="AT62" s="807">
        <v>0</v>
      </c>
      <c r="AU62" s="807">
        <v>0</v>
      </c>
      <c r="AV62" s="807">
        <v>0</v>
      </c>
      <c r="AW62" s="807">
        <v>0</v>
      </c>
      <c r="AX62" s="807">
        <v>0</v>
      </c>
      <c r="AY62" s="807">
        <v>0</v>
      </c>
      <c r="AZ62" s="807">
        <v>0</v>
      </c>
      <c r="BA62" s="807"/>
      <c r="BB62" s="807">
        <v>0</v>
      </c>
      <c r="BC62" s="1032">
        <v>0</v>
      </c>
      <c r="BD62" s="1126"/>
      <c r="BE62" s="807"/>
      <c r="BF62" s="807"/>
      <c r="BG62" s="807"/>
      <c r="BH62" s="807"/>
      <c r="BI62" s="807"/>
      <c r="BJ62" s="807"/>
      <c r="BK62" s="807"/>
      <c r="BL62" s="807"/>
      <c r="BM62" s="807"/>
      <c r="BN62" s="807"/>
      <c r="BO62" s="807"/>
      <c r="BP62" s="807"/>
      <c r="BQ62" s="807"/>
      <c r="BR62" s="807"/>
      <c r="BS62" s="807"/>
      <c r="BT62" s="807"/>
      <c r="BU62" s="807"/>
      <c r="BV62" s="807"/>
      <c r="BW62" s="807"/>
      <c r="BX62" s="807"/>
      <c r="BY62" s="807"/>
      <c r="BZ62" s="807"/>
      <c r="CA62" s="807"/>
      <c r="CB62" s="807"/>
      <c r="CC62" s="807"/>
      <c r="CD62" s="807"/>
      <c r="CE62" s="807"/>
      <c r="CF62" s="807"/>
      <c r="CG62" s="887"/>
      <c r="CH62" s="587"/>
      <c r="CI62" s="587"/>
      <c r="CJ62" s="587"/>
      <c r="CK62" s="587"/>
      <c r="CL62" s="587"/>
      <c r="CM62" s="587"/>
      <c r="CN62" s="587"/>
      <c r="CO62" s="585"/>
      <c r="CP62" s="580"/>
      <c r="CQ62" s="807">
        <v>0</v>
      </c>
      <c r="CR62" s="807">
        <v>0</v>
      </c>
      <c r="CS62" s="807">
        <v>0</v>
      </c>
      <c r="CT62" s="807">
        <v>0</v>
      </c>
      <c r="CU62" s="888">
        <v>0</v>
      </c>
      <c r="CV62" s="807">
        <v>0</v>
      </c>
      <c r="CW62" s="807">
        <v>0</v>
      </c>
      <c r="CX62" s="807">
        <v>0</v>
      </c>
      <c r="CY62" s="807">
        <v>0</v>
      </c>
      <c r="CZ62" s="807">
        <v>0</v>
      </c>
      <c r="DA62" s="807">
        <v>0</v>
      </c>
      <c r="DB62" s="1157">
        <v>0</v>
      </c>
      <c r="DC62" s="765">
        <v>0</v>
      </c>
      <c r="DD62" s="807">
        <v>0</v>
      </c>
      <c r="DE62" s="576"/>
      <c r="DF62" s="576"/>
      <c r="DG62" s="576"/>
      <c r="DH62" s="576"/>
      <c r="DI62" s="576"/>
      <c r="DJ62" s="576"/>
      <c r="DK62" s="576"/>
      <c r="DL62" s="576"/>
      <c r="DM62" s="576"/>
      <c r="DN62" s="576"/>
      <c r="DO62" s="576"/>
      <c r="DP62" s="576"/>
      <c r="DQ62" s="576"/>
      <c r="DR62" s="576"/>
      <c r="DS62" s="576"/>
      <c r="DT62" s="576"/>
      <c r="DU62" s="576"/>
      <c r="DV62" s="576"/>
      <c r="DW62" s="576"/>
      <c r="DX62" s="576"/>
      <c r="DY62" s="576"/>
      <c r="DZ62" s="576"/>
      <c r="EA62" s="576"/>
      <c r="EB62" s="576"/>
      <c r="EC62" s="576"/>
      <c r="ED62" s="576"/>
      <c r="EE62" s="576"/>
      <c r="EF62" s="576"/>
      <c r="EG62" s="576"/>
      <c r="EH62" s="576"/>
      <c r="EI62" s="576"/>
      <c r="EJ62" s="576"/>
      <c r="EK62" s="576"/>
      <c r="EL62" s="576"/>
      <c r="EM62" s="576"/>
      <c r="EN62" s="576"/>
      <c r="EO62" s="576"/>
      <c r="EP62" s="576"/>
      <c r="EQ62" s="576"/>
      <c r="ER62" s="576"/>
      <c r="ES62" s="576"/>
      <c r="ET62" s="576"/>
      <c r="EU62" s="576"/>
      <c r="EV62" s="576"/>
      <c r="EW62" s="576"/>
      <c r="EX62" s="576"/>
      <c r="EY62" s="576"/>
      <c r="EZ62" s="576"/>
      <c r="FA62" s="576"/>
      <c r="FB62" s="576"/>
      <c r="FC62" s="576"/>
      <c r="FD62" s="576"/>
      <c r="FE62" s="576"/>
      <c r="FF62" s="576"/>
      <c r="FG62" s="576"/>
      <c r="FH62" s="576"/>
      <c r="FI62" s="576"/>
      <c r="FJ62" s="576"/>
      <c r="FK62" s="576"/>
      <c r="FL62" s="576"/>
      <c r="FM62" s="576"/>
      <c r="FN62" s="576"/>
      <c r="FO62" s="576"/>
      <c r="FP62" s="576"/>
      <c r="FQ62" s="576"/>
      <c r="FR62" s="576"/>
      <c r="FS62" s="576"/>
      <c r="FT62" s="576"/>
      <c r="FU62" s="576"/>
      <c r="FV62" s="576"/>
      <c r="FW62" s="576"/>
      <c r="FX62" s="576"/>
      <c r="FY62" s="576"/>
      <c r="FZ62" s="576"/>
      <c r="GA62" s="576"/>
      <c r="GB62" s="576"/>
      <c r="GC62" s="576"/>
      <c r="GD62" s="576"/>
      <c r="GE62" s="576"/>
      <c r="GF62" s="576"/>
      <c r="GG62" s="576"/>
      <c r="GH62" s="576"/>
      <c r="GI62" s="576"/>
      <c r="GJ62" s="576"/>
      <c r="GK62" s="576"/>
      <c r="GL62" s="576"/>
      <c r="GM62" s="576"/>
      <c r="GN62" s="576"/>
      <c r="GO62" s="576"/>
      <c r="GP62" s="576"/>
      <c r="GQ62" s="576"/>
      <c r="GR62" s="576"/>
      <c r="GS62" s="576"/>
      <c r="GT62" s="576"/>
      <c r="GU62" s="576"/>
      <c r="GV62" s="576"/>
      <c r="GW62" s="576"/>
      <c r="GX62" s="576"/>
      <c r="GY62" s="576"/>
      <c r="GZ62" s="576"/>
      <c r="HA62" s="576"/>
      <c r="HB62" s="576"/>
      <c r="HC62" s="576"/>
      <c r="HD62" s="576"/>
      <c r="HE62" s="576"/>
      <c r="HF62" s="576"/>
      <c r="HG62" s="576"/>
      <c r="HH62" s="576"/>
      <c r="HI62" s="576"/>
      <c r="HJ62" s="576"/>
      <c r="HK62" s="576"/>
      <c r="HL62" s="576"/>
      <c r="HM62" s="576"/>
      <c r="HN62" s="576"/>
      <c r="HO62" s="576"/>
      <c r="HP62" s="576"/>
      <c r="HQ62" s="576"/>
      <c r="HR62" s="576"/>
      <c r="HS62" s="576"/>
      <c r="HT62" s="576"/>
      <c r="HU62" s="576"/>
      <c r="HV62" s="576"/>
      <c r="HW62" s="576"/>
      <c r="HX62" s="576"/>
      <c r="HY62" s="576"/>
      <c r="HZ62" s="576"/>
      <c r="IA62" s="576"/>
      <c r="IB62" s="576"/>
      <c r="IC62" s="576"/>
      <c r="ID62" s="576"/>
      <c r="IE62" s="576"/>
      <c r="IF62" s="576"/>
      <c r="IG62" s="576"/>
      <c r="IH62" s="576"/>
      <c r="II62" s="576"/>
      <c r="IJ62" s="576"/>
      <c r="IK62" s="576"/>
      <c r="IL62" s="576"/>
      <c r="IM62" s="576"/>
      <c r="IN62" s="576"/>
      <c r="IO62" s="576"/>
      <c r="IP62" s="576"/>
      <c r="IQ62" s="576"/>
      <c r="IR62" s="576"/>
      <c r="IS62" s="576"/>
      <c r="IT62" s="576"/>
      <c r="IU62" s="576"/>
      <c r="IV62" s="576"/>
    </row>
    <row r="63" spans="1:256" s="741" customFormat="1" ht="32.25" customHeight="1" x14ac:dyDescent="0.2">
      <c r="A63" s="1138">
        <v>0</v>
      </c>
      <c r="B63" s="610">
        <v>0</v>
      </c>
      <c r="C63" s="611">
        <v>19971</v>
      </c>
      <c r="D63" s="679" t="s">
        <v>125</v>
      </c>
      <c r="E63" s="673" t="s">
        <v>126</v>
      </c>
      <c r="F63" s="674" t="s">
        <v>451</v>
      </c>
      <c r="G63" s="673" t="s">
        <v>127</v>
      </c>
      <c r="H63" s="743">
        <v>25</v>
      </c>
      <c r="I63" s="816">
        <v>0</v>
      </c>
      <c r="J63" s="816" t="s">
        <v>4</v>
      </c>
      <c r="K63" s="944">
        <v>1</v>
      </c>
      <c r="L63" s="944"/>
      <c r="M63" s="944"/>
      <c r="N63" s="944"/>
      <c r="O63" s="816"/>
      <c r="P63" s="910">
        <v>13</v>
      </c>
      <c r="Q63" s="910">
        <v>23</v>
      </c>
      <c r="R63" s="910">
        <v>14</v>
      </c>
      <c r="S63" s="1354">
        <v>10</v>
      </c>
      <c r="T63" s="1390">
        <v>11</v>
      </c>
      <c r="U63" s="911">
        <v>14</v>
      </c>
      <c r="V63" s="912">
        <v>12</v>
      </c>
      <c r="W63" s="910">
        <v>12</v>
      </c>
      <c r="X63" s="910">
        <v>13</v>
      </c>
      <c r="Y63" s="910">
        <v>12</v>
      </c>
      <c r="Z63" s="910">
        <v>13</v>
      </c>
      <c r="AA63" s="911">
        <v>28</v>
      </c>
      <c r="AB63" s="912">
        <v>17</v>
      </c>
      <c r="AC63" s="910">
        <v>9</v>
      </c>
      <c r="AD63" s="910">
        <v>9</v>
      </c>
      <c r="AE63" s="910">
        <v>11</v>
      </c>
      <c r="AF63" s="910">
        <v>11</v>
      </c>
      <c r="AG63" s="910">
        <v>26</v>
      </c>
      <c r="AH63" s="910">
        <v>15</v>
      </c>
      <c r="AI63" s="910">
        <v>19</v>
      </c>
      <c r="AJ63" s="910">
        <v>30</v>
      </c>
      <c r="AK63" s="912">
        <v>17</v>
      </c>
      <c r="AL63" s="910">
        <v>17</v>
      </c>
      <c r="AM63" s="910">
        <v>17</v>
      </c>
      <c r="AN63" s="910">
        <v>19</v>
      </c>
      <c r="AO63" s="910">
        <v>0</v>
      </c>
      <c r="AP63" s="667">
        <v>0</v>
      </c>
      <c r="AQ63" s="668">
        <v>0</v>
      </c>
      <c r="AR63" s="677">
        <v>0</v>
      </c>
      <c r="AS63" s="673">
        <v>0</v>
      </c>
      <c r="AT63" s="667">
        <v>0</v>
      </c>
      <c r="AU63" s="667">
        <v>0</v>
      </c>
      <c r="AV63" s="667">
        <v>0</v>
      </c>
      <c r="AW63" s="667">
        <v>0</v>
      </c>
      <c r="AX63" s="667">
        <v>0</v>
      </c>
      <c r="AY63" s="667">
        <v>0</v>
      </c>
      <c r="AZ63" s="667">
        <v>0</v>
      </c>
      <c r="BA63" s="667">
        <v>0</v>
      </c>
      <c r="BB63" s="667">
        <v>0</v>
      </c>
      <c r="BC63" s="668">
        <v>0</v>
      </c>
      <c r="BD63" s="677"/>
      <c r="BE63" s="667"/>
      <c r="BF63" s="667"/>
      <c r="BG63" s="667"/>
      <c r="BH63" s="667"/>
      <c r="BI63" s="667"/>
      <c r="BJ63" s="667"/>
      <c r="BK63" s="667"/>
      <c r="BL63" s="667"/>
      <c r="BM63" s="667"/>
      <c r="BN63" s="667"/>
      <c r="BO63" s="667"/>
      <c r="BP63" s="667"/>
      <c r="BQ63" s="667"/>
      <c r="BR63" s="667"/>
      <c r="BS63" s="667"/>
      <c r="BT63" s="667"/>
      <c r="BU63" s="667"/>
      <c r="BV63" s="667"/>
      <c r="BW63" s="667"/>
      <c r="BX63" s="667"/>
      <c r="BY63" s="667"/>
      <c r="BZ63" s="667"/>
      <c r="CA63" s="667"/>
      <c r="CB63" s="667"/>
      <c r="CC63" s="667"/>
      <c r="CD63" s="667"/>
      <c r="CE63" s="667"/>
      <c r="CF63" s="667"/>
      <c r="CG63" s="678"/>
      <c r="CH63" s="590">
        <v>0</v>
      </c>
      <c r="CI63" s="590">
        <v>0</v>
      </c>
      <c r="CJ63" s="590">
        <v>0</v>
      </c>
      <c r="CK63" s="631">
        <v>0</v>
      </c>
      <c r="CL63" s="590">
        <v>0</v>
      </c>
      <c r="CM63" s="590">
        <v>0</v>
      </c>
      <c r="CN63" s="631">
        <v>0</v>
      </c>
      <c r="CO63" s="585">
        <v>0</v>
      </c>
      <c r="CP63" s="580"/>
      <c r="CQ63" s="667">
        <v>0</v>
      </c>
      <c r="CR63" s="667">
        <v>0</v>
      </c>
      <c r="CS63" s="667">
        <v>0</v>
      </c>
      <c r="CT63" s="667">
        <v>0</v>
      </c>
      <c r="CU63" s="673">
        <v>0</v>
      </c>
      <c r="CV63" s="667">
        <v>0</v>
      </c>
      <c r="CW63" s="667">
        <v>0</v>
      </c>
      <c r="CX63" s="667">
        <v>0</v>
      </c>
      <c r="CY63" s="667">
        <v>0</v>
      </c>
      <c r="CZ63" s="667">
        <v>0</v>
      </c>
      <c r="DA63" s="667">
        <v>0</v>
      </c>
      <c r="DB63" s="611">
        <v>19971</v>
      </c>
      <c r="DC63" s="679" t="s">
        <v>125</v>
      </c>
      <c r="DD63" s="673" t="s">
        <v>126</v>
      </c>
      <c r="DE63" s="576"/>
      <c r="DF63" s="576"/>
      <c r="DG63" s="576"/>
      <c r="DH63" s="576"/>
      <c r="DI63" s="576"/>
      <c r="DJ63" s="576"/>
      <c r="DK63" s="576"/>
      <c r="DL63" s="576"/>
      <c r="DM63" s="576"/>
      <c r="DN63" s="576"/>
      <c r="DO63" s="576"/>
      <c r="DP63" s="576"/>
      <c r="DQ63" s="576"/>
      <c r="DR63" s="576"/>
      <c r="DS63" s="576"/>
      <c r="DT63" s="576"/>
      <c r="DU63" s="576"/>
      <c r="DV63" s="576"/>
      <c r="DW63" s="576"/>
      <c r="DX63" s="576"/>
      <c r="DY63" s="576"/>
      <c r="DZ63" s="576"/>
      <c r="EA63" s="576"/>
      <c r="EB63" s="576"/>
      <c r="EC63" s="576"/>
      <c r="ED63" s="576"/>
      <c r="EE63" s="576"/>
      <c r="EF63" s="576"/>
      <c r="EG63" s="576"/>
      <c r="EH63" s="576"/>
      <c r="EI63" s="576"/>
      <c r="EJ63" s="576"/>
      <c r="EK63" s="576"/>
      <c r="EL63" s="576"/>
      <c r="EM63" s="576"/>
      <c r="EN63" s="576"/>
      <c r="EO63" s="576"/>
      <c r="EP63" s="576"/>
      <c r="EQ63" s="576"/>
      <c r="ER63" s="576"/>
      <c r="ES63" s="576"/>
      <c r="ET63" s="576"/>
      <c r="EU63" s="576"/>
      <c r="EV63" s="576"/>
      <c r="EW63" s="576"/>
      <c r="EX63" s="576"/>
      <c r="EY63" s="576"/>
      <c r="EZ63" s="576"/>
      <c r="FA63" s="576"/>
      <c r="FB63" s="576"/>
      <c r="FC63" s="576"/>
      <c r="FD63" s="576"/>
      <c r="FE63" s="576"/>
      <c r="FF63" s="576"/>
      <c r="FG63" s="576"/>
      <c r="FH63" s="576"/>
      <c r="FI63" s="576"/>
      <c r="FJ63" s="576"/>
      <c r="FK63" s="576"/>
      <c r="FL63" s="576"/>
      <c r="FM63" s="576"/>
      <c r="FN63" s="576"/>
      <c r="FO63" s="576"/>
      <c r="FP63" s="576"/>
      <c r="FQ63" s="576"/>
      <c r="FR63" s="576"/>
      <c r="FS63" s="576"/>
      <c r="FT63" s="576"/>
      <c r="FU63" s="576"/>
      <c r="FV63" s="576"/>
      <c r="FW63" s="576"/>
      <c r="FX63" s="576"/>
      <c r="FY63" s="576"/>
      <c r="FZ63" s="576"/>
      <c r="GA63" s="576"/>
      <c r="GB63" s="576"/>
      <c r="GC63" s="576"/>
      <c r="GD63" s="576"/>
      <c r="GE63" s="576"/>
      <c r="GF63" s="576"/>
      <c r="GG63" s="576"/>
      <c r="GH63" s="576"/>
      <c r="GI63" s="576"/>
      <c r="GJ63" s="576"/>
      <c r="GK63" s="576"/>
      <c r="GL63" s="576"/>
      <c r="GM63" s="576"/>
      <c r="GN63" s="576"/>
      <c r="GO63" s="576"/>
      <c r="GP63" s="576"/>
      <c r="GQ63" s="576"/>
      <c r="GR63" s="576"/>
      <c r="GS63" s="576"/>
      <c r="GT63" s="576"/>
      <c r="GU63" s="576"/>
      <c r="GV63" s="576"/>
      <c r="GW63" s="576"/>
      <c r="GX63" s="576"/>
      <c r="GY63" s="576"/>
      <c r="GZ63" s="576"/>
      <c r="HA63" s="576"/>
      <c r="HB63" s="576"/>
      <c r="HC63" s="576"/>
      <c r="HD63" s="576"/>
      <c r="HE63" s="576"/>
      <c r="HF63" s="576"/>
      <c r="HG63" s="576"/>
      <c r="HH63" s="576"/>
      <c r="HI63" s="576"/>
      <c r="HJ63" s="576"/>
      <c r="HK63" s="576"/>
      <c r="HL63" s="576"/>
      <c r="HM63" s="576"/>
      <c r="HN63" s="576"/>
      <c r="HO63" s="576"/>
      <c r="HP63" s="576"/>
      <c r="HQ63" s="576"/>
      <c r="HR63" s="576"/>
      <c r="HS63" s="576"/>
      <c r="HT63" s="576"/>
      <c r="HU63" s="576"/>
      <c r="HV63" s="576"/>
      <c r="HW63" s="576"/>
      <c r="HX63" s="576"/>
      <c r="HY63" s="576"/>
      <c r="HZ63" s="576"/>
      <c r="IA63" s="576"/>
      <c r="IB63" s="576"/>
      <c r="IC63" s="576"/>
      <c r="ID63" s="576"/>
      <c r="IE63" s="576"/>
      <c r="IF63" s="576"/>
      <c r="IG63" s="576"/>
      <c r="IH63" s="576"/>
      <c r="II63" s="576"/>
      <c r="IJ63" s="576"/>
      <c r="IK63" s="576"/>
      <c r="IL63" s="576"/>
      <c r="IM63" s="576"/>
      <c r="IN63" s="576"/>
      <c r="IO63" s="576"/>
      <c r="IP63" s="576"/>
      <c r="IQ63" s="576"/>
      <c r="IR63" s="576"/>
      <c r="IS63" s="576"/>
      <c r="IT63" s="576"/>
      <c r="IU63" s="576"/>
      <c r="IV63" s="576"/>
    </row>
    <row r="64" spans="1:256" s="741" customFormat="1" ht="30" customHeight="1" x14ac:dyDescent="0.25">
      <c r="A64" s="742">
        <v>0</v>
      </c>
      <c r="B64" s="610">
        <v>0</v>
      </c>
      <c r="C64" s="611">
        <v>20446</v>
      </c>
      <c r="D64" s="672" t="s">
        <v>25</v>
      </c>
      <c r="E64" s="673" t="s">
        <v>124</v>
      </c>
      <c r="F64" s="674" t="s">
        <v>452</v>
      </c>
      <c r="G64" s="673" t="s">
        <v>121</v>
      </c>
      <c r="H64" s="673">
        <v>25</v>
      </c>
      <c r="I64" s="663">
        <v>0</v>
      </c>
      <c r="J64" s="663" t="s">
        <v>4</v>
      </c>
      <c r="K64" s="664">
        <v>1</v>
      </c>
      <c r="L64" s="664"/>
      <c r="M64" s="664"/>
      <c r="N64" s="664"/>
      <c r="O64" s="663"/>
      <c r="P64" s="894">
        <v>13</v>
      </c>
      <c r="Q64" s="894">
        <v>24</v>
      </c>
      <c r="R64" s="894">
        <v>14</v>
      </c>
      <c r="S64" s="891">
        <v>11</v>
      </c>
      <c r="T64" s="896">
        <v>11</v>
      </c>
      <c r="U64" s="897">
        <v>15</v>
      </c>
      <c r="V64" s="898">
        <v>12</v>
      </c>
      <c r="W64" s="894">
        <v>12</v>
      </c>
      <c r="X64" s="894">
        <v>12</v>
      </c>
      <c r="Y64" s="894">
        <v>13</v>
      </c>
      <c r="Z64" s="894">
        <v>13</v>
      </c>
      <c r="AA64" s="897">
        <v>29</v>
      </c>
      <c r="AB64" s="900">
        <v>16</v>
      </c>
      <c r="AC64" s="894">
        <v>9</v>
      </c>
      <c r="AD64" s="901">
        <v>10</v>
      </c>
      <c r="AE64" s="894">
        <v>11</v>
      </c>
      <c r="AF64" s="894">
        <v>11</v>
      </c>
      <c r="AG64" s="901">
        <v>25</v>
      </c>
      <c r="AH64" s="894">
        <v>15</v>
      </c>
      <c r="AI64" s="894">
        <v>19</v>
      </c>
      <c r="AJ64" s="894">
        <v>30</v>
      </c>
      <c r="AK64" s="900">
        <v>14</v>
      </c>
      <c r="AL64" s="901">
        <v>15</v>
      </c>
      <c r="AM64" s="894">
        <v>17</v>
      </c>
      <c r="AN64" s="894">
        <v>17</v>
      </c>
      <c r="AO64" s="894">
        <v>0</v>
      </c>
      <c r="AP64" s="894">
        <v>0</v>
      </c>
      <c r="AQ64" s="668">
        <v>0</v>
      </c>
      <c r="AR64" s="898">
        <v>0</v>
      </c>
      <c r="AS64" s="895">
        <v>0</v>
      </c>
      <c r="AT64" s="894">
        <v>0</v>
      </c>
      <c r="AU64" s="894">
        <v>0</v>
      </c>
      <c r="AV64" s="894">
        <v>0</v>
      </c>
      <c r="AW64" s="894">
        <v>0</v>
      </c>
      <c r="AX64" s="894">
        <v>0</v>
      </c>
      <c r="AY64" s="894">
        <v>0</v>
      </c>
      <c r="AZ64" s="667">
        <v>0</v>
      </c>
      <c r="BA64" s="667">
        <v>0</v>
      </c>
      <c r="BB64" s="667">
        <v>0</v>
      </c>
      <c r="BC64" s="668">
        <v>0</v>
      </c>
      <c r="BD64" s="677"/>
      <c r="BE64" s="667"/>
      <c r="BF64" s="667"/>
      <c r="BG64" s="667"/>
      <c r="BH64" s="667"/>
      <c r="BI64" s="667"/>
      <c r="BJ64" s="667"/>
      <c r="BK64" s="667"/>
      <c r="BL64" s="667"/>
      <c r="BM64" s="667"/>
      <c r="BN64" s="667"/>
      <c r="BO64" s="667"/>
      <c r="BP64" s="667"/>
      <c r="BQ64" s="667"/>
      <c r="BR64" s="667"/>
      <c r="BS64" s="667"/>
      <c r="BT64" s="667"/>
      <c r="BU64" s="667"/>
      <c r="BV64" s="667"/>
      <c r="BW64" s="667"/>
      <c r="BX64" s="667"/>
      <c r="BY64" s="667"/>
      <c r="BZ64" s="667"/>
      <c r="CA64" s="667"/>
      <c r="CB64" s="667"/>
      <c r="CC64" s="667"/>
      <c r="CD64" s="667"/>
      <c r="CE64" s="667"/>
      <c r="CF64" s="667"/>
      <c r="CG64" s="678"/>
      <c r="CH64" s="590">
        <v>0</v>
      </c>
      <c r="CI64" s="590">
        <v>0</v>
      </c>
      <c r="CJ64" s="590">
        <v>0</v>
      </c>
      <c r="CK64" s="631">
        <v>0</v>
      </c>
      <c r="CL64" s="590">
        <v>0</v>
      </c>
      <c r="CM64" s="590">
        <v>0</v>
      </c>
      <c r="CN64" s="631">
        <v>0</v>
      </c>
      <c r="CO64" s="585">
        <v>0</v>
      </c>
      <c r="CP64" s="580"/>
      <c r="CQ64" s="894">
        <v>0</v>
      </c>
      <c r="CR64" s="894">
        <v>0</v>
      </c>
      <c r="CS64" s="894">
        <v>0</v>
      </c>
      <c r="CT64" s="894">
        <v>0</v>
      </c>
      <c r="CU64" s="895">
        <v>0</v>
      </c>
      <c r="CV64" s="894">
        <v>0</v>
      </c>
      <c r="CW64" s="894">
        <v>0</v>
      </c>
      <c r="CX64" s="894">
        <v>0</v>
      </c>
      <c r="CY64" s="894">
        <v>0</v>
      </c>
      <c r="CZ64" s="894">
        <v>0</v>
      </c>
      <c r="DA64" s="894">
        <v>0</v>
      </c>
      <c r="DB64" s="611">
        <v>20446</v>
      </c>
      <c r="DC64" s="672" t="s">
        <v>25</v>
      </c>
      <c r="DD64" s="673" t="s">
        <v>124</v>
      </c>
      <c r="DE64" s="576"/>
      <c r="DF64" s="576"/>
      <c r="DG64" s="576"/>
      <c r="DH64" s="576"/>
      <c r="DI64" s="576"/>
      <c r="DJ64" s="576"/>
      <c r="DK64" s="576"/>
      <c r="DL64" s="576"/>
      <c r="DM64" s="576"/>
      <c r="DN64" s="576"/>
      <c r="DO64" s="576"/>
      <c r="DP64" s="576"/>
      <c r="DQ64" s="576"/>
      <c r="DR64" s="576"/>
      <c r="DS64" s="576"/>
      <c r="DT64" s="576"/>
      <c r="DU64" s="576"/>
      <c r="DV64" s="576"/>
      <c r="DW64" s="576"/>
      <c r="DX64" s="576"/>
      <c r="DY64" s="576"/>
      <c r="DZ64" s="576"/>
      <c r="EA64" s="576"/>
      <c r="EB64" s="576"/>
      <c r="EC64" s="576"/>
      <c r="ED64" s="576"/>
      <c r="EE64" s="576"/>
      <c r="EF64" s="576"/>
      <c r="EG64" s="576"/>
      <c r="EH64" s="576"/>
      <c r="EI64" s="576"/>
      <c r="EJ64" s="576"/>
      <c r="EK64" s="576"/>
      <c r="EL64" s="576"/>
      <c r="EM64" s="576"/>
      <c r="EN64" s="576"/>
      <c r="EO64" s="576"/>
      <c r="EP64" s="576"/>
      <c r="EQ64" s="576"/>
      <c r="ER64" s="576"/>
      <c r="ES64" s="576"/>
      <c r="ET64" s="576"/>
      <c r="EU64" s="576"/>
      <c r="EV64" s="576"/>
      <c r="EW64" s="576"/>
      <c r="EX64" s="576"/>
      <c r="EY64" s="576"/>
      <c r="EZ64" s="576"/>
      <c r="FA64" s="576"/>
      <c r="FB64" s="576"/>
      <c r="FC64" s="576"/>
      <c r="FD64" s="576"/>
      <c r="FE64" s="576"/>
      <c r="FF64" s="576"/>
      <c r="FG64" s="576"/>
      <c r="FH64" s="576"/>
      <c r="FI64" s="576"/>
      <c r="FJ64" s="576"/>
      <c r="FK64" s="576"/>
      <c r="FL64" s="576"/>
      <c r="FM64" s="576"/>
      <c r="FN64" s="576"/>
      <c r="FO64" s="576"/>
      <c r="FP64" s="576"/>
      <c r="FQ64" s="576"/>
      <c r="FR64" s="576"/>
      <c r="FS64" s="576"/>
      <c r="FT64" s="576"/>
      <c r="FU64" s="576"/>
      <c r="FV64" s="576"/>
      <c r="FW64" s="576"/>
      <c r="FX64" s="576"/>
      <c r="FY64" s="576"/>
      <c r="FZ64" s="576"/>
      <c r="GA64" s="576"/>
      <c r="GB64" s="576"/>
      <c r="GC64" s="576"/>
      <c r="GD64" s="576"/>
      <c r="GE64" s="576"/>
      <c r="GF64" s="576"/>
      <c r="GG64" s="576"/>
      <c r="GH64" s="576"/>
      <c r="GI64" s="576"/>
      <c r="GJ64" s="576"/>
      <c r="GK64" s="576"/>
      <c r="GL64" s="576"/>
      <c r="GM64" s="576"/>
      <c r="GN64" s="576"/>
      <c r="GO64" s="576"/>
      <c r="GP64" s="576"/>
      <c r="GQ64" s="576"/>
      <c r="GR64" s="576"/>
      <c r="GS64" s="576"/>
      <c r="GT64" s="576"/>
      <c r="GU64" s="576"/>
      <c r="GV64" s="576"/>
      <c r="GW64" s="576"/>
      <c r="GX64" s="576"/>
      <c r="GY64" s="576"/>
      <c r="GZ64" s="576"/>
      <c r="HA64" s="576"/>
      <c r="HB64" s="576"/>
      <c r="HC64" s="576"/>
      <c r="HD64" s="576"/>
      <c r="HE64" s="576"/>
      <c r="HF64" s="576"/>
      <c r="HG64" s="576"/>
      <c r="HH64" s="576"/>
      <c r="HI64" s="576"/>
      <c r="HJ64" s="576"/>
      <c r="HK64" s="576"/>
      <c r="HL64" s="576"/>
      <c r="HM64" s="576"/>
      <c r="HN64" s="576"/>
      <c r="HO64" s="576"/>
      <c r="HP64" s="576"/>
      <c r="HQ64" s="576"/>
      <c r="HR64" s="576"/>
      <c r="HS64" s="576"/>
      <c r="HT64" s="576"/>
      <c r="HU64" s="576"/>
      <c r="HV64" s="576"/>
      <c r="HW64" s="576"/>
      <c r="HX64" s="576"/>
      <c r="HY64" s="576"/>
      <c r="HZ64" s="576"/>
      <c r="IA64" s="576"/>
      <c r="IB64" s="576"/>
      <c r="IC64" s="576"/>
      <c r="ID64" s="576"/>
      <c r="IE64" s="576"/>
      <c r="IF64" s="576"/>
      <c r="IG64" s="576"/>
      <c r="IH64" s="576"/>
      <c r="II64" s="576"/>
      <c r="IJ64" s="576"/>
      <c r="IK64" s="576"/>
      <c r="IL64" s="576"/>
      <c r="IM64" s="576"/>
      <c r="IN64" s="576"/>
      <c r="IO64" s="576"/>
      <c r="IP64" s="576"/>
      <c r="IQ64" s="576"/>
      <c r="IR64" s="576"/>
      <c r="IS64" s="576"/>
      <c r="IT64" s="576"/>
      <c r="IU64" s="576"/>
      <c r="IV64" s="576"/>
    </row>
    <row r="65" spans="1:256" s="741" customFormat="1" ht="32.25" customHeight="1" x14ac:dyDescent="0.2">
      <c r="A65" s="771">
        <v>0</v>
      </c>
      <c r="B65" s="732">
        <v>0</v>
      </c>
      <c r="C65" s="611">
        <v>20821</v>
      </c>
      <c r="D65" s="679" t="s">
        <v>70</v>
      </c>
      <c r="E65" s="679" t="s">
        <v>71</v>
      </c>
      <c r="F65" s="674" t="s">
        <v>1030</v>
      </c>
      <c r="G65" s="679" t="s">
        <v>65</v>
      </c>
      <c r="H65" s="772">
        <v>67</v>
      </c>
      <c r="I65" s="1258" t="s">
        <v>1031</v>
      </c>
      <c r="J65" s="1250" t="s">
        <v>4</v>
      </c>
      <c r="K65" s="1250">
        <v>1</v>
      </c>
      <c r="L65" s="1250"/>
      <c r="M65" s="1250"/>
      <c r="N65" s="1250"/>
      <c r="O65" s="1250"/>
      <c r="P65" s="722">
        <v>13</v>
      </c>
      <c r="Q65" s="722">
        <v>23</v>
      </c>
      <c r="R65" s="723">
        <v>15</v>
      </c>
      <c r="S65" s="768">
        <v>10</v>
      </c>
      <c r="T65" s="769">
        <v>14</v>
      </c>
      <c r="U65" s="770">
        <v>14</v>
      </c>
      <c r="V65" s="728">
        <v>11</v>
      </c>
      <c r="W65" s="722">
        <v>14</v>
      </c>
      <c r="X65" s="722">
        <v>11</v>
      </c>
      <c r="Y65" s="722">
        <v>12</v>
      </c>
      <c r="Z65" s="724">
        <v>11</v>
      </c>
      <c r="AA65" s="727">
        <v>28</v>
      </c>
      <c r="AB65" s="737">
        <v>15</v>
      </c>
      <c r="AC65" s="722">
        <v>8</v>
      </c>
      <c r="AD65" s="722">
        <v>9</v>
      </c>
      <c r="AE65" s="722">
        <v>8</v>
      </c>
      <c r="AF65" s="722">
        <v>11</v>
      </c>
      <c r="AG65" s="722">
        <v>23</v>
      </c>
      <c r="AH65" s="722">
        <v>16</v>
      </c>
      <c r="AI65" s="724">
        <v>20</v>
      </c>
      <c r="AJ65" s="724">
        <v>28</v>
      </c>
      <c r="AK65" s="666">
        <v>13</v>
      </c>
      <c r="AL65" s="722">
        <v>14</v>
      </c>
      <c r="AM65" s="722">
        <v>15</v>
      </c>
      <c r="AN65" s="722">
        <v>16</v>
      </c>
      <c r="AO65" s="722">
        <v>0</v>
      </c>
      <c r="AP65" s="722">
        <v>0</v>
      </c>
      <c r="AQ65" s="766">
        <v>0</v>
      </c>
      <c r="AR65" s="767">
        <v>10</v>
      </c>
      <c r="AS65" s="749">
        <v>10</v>
      </c>
      <c r="AT65" s="724">
        <v>19</v>
      </c>
      <c r="AU65" s="724">
        <v>21</v>
      </c>
      <c r="AV65" s="724">
        <v>14</v>
      </c>
      <c r="AW65" s="724">
        <v>15</v>
      </c>
      <c r="AX65" s="724">
        <v>17</v>
      </c>
      <c r="AY65" s="724">
        <v>20</v>
      </c>
      <c r="AZ65" s="723">
        <v>34</v>
      </c>
      <c r="BA65" s="724">
        <v>36</v>
      </c>
      <c r="BB65" s="724">
        <v>12</v>
      </c>
      <c r="BC65" s="727">
        <v>10</v>
      </c>
      <c r="BD65" s="728">
        <v>11</v>
      </c>
      <c r="BE65" s="724">
        <v>8</v>
      </c>
      <c r="BF65" s="724">
        <v>15</v>
      </c>
      <c r="BG65" s="724">
        <v>15</v>
      </c>
      <c r="BH65" s="724">
        <v>8</v>
      </c>
      <c r="BI65" s="723">
        <v>11</v>
      </c>
      <c r="BJ65" s="724">
        <v>10</v>
      </c>
      <c r="BK65" s="724">
        <v>8</v>
      </c>
      <c r="BL65" s="724">
        <v>9</v>
      </c>
      <c r="BM65" s="724">
        <v>10</v>
      </c>
      <c r="BN65" s="724">
        <v>12</v>
      </c>
      <c r="BO65" s="724">
        <v>23</v>
      </c>
      <c r="BP65" s="724">
        <v>25</v>
      </c>
      <c r="BQ65" s="724">
        <v>15</v>
      </c>
      <c r="BR65" s="724">
        <v>10</v>
      </c>
      <c r="BS65" s="724">
        <v>12</v>
      </c>
      <c r="BT65" s="724">
        <v>12</v>
      </c>
      <c r="BU65" s="723">
        <v>17</v>
      </c>
      <c r="BV65" s="724">
        <v>8</v>
      </c>
      <c r="BW65" s="724">
        <v>12</v>
      </c>
      <c r="BX65" s="724">
        <v>25</v>
      </c>
      <c r="BY65" s="724">
        <v>20</v>
      </c>
      <c r="BZ65" s="724">
        <v>13</v>
      </c>
      <c r="CA65" s="723">
        <v>14</v>
      </c>
      <c r="CB65" s="724">
        <v>11</v>
      </c>
      <c r="CC65" s="724">
        <v>12</v>
      </c>
      <c r="CD65" s="724">
        <v>11</v>
      </c>
      <c r="CE65" s="724">
        <v>11</v>
      </c>
      <c r="CF65" s="724">
        <v>12</v>
      </c>
      <c r="CG65" s="740">
        <v>11</v>
      </c>
      <c r="CH65" s="590">
        <v>0</v>
      </c>
      <c r="CI65" s="590">
        <v>0</v>
      </c>
      <c r="CJ65" s="590">
        <v>0</v>
      </c>
      <c r="CK65" s="631">
        <v>0</v>
      </c>
      <c r="CL65" s="590">
        <v>0</v>
      </c>
      <c r="CM65" s="590">
        <v>0</v>
      </c>
      <c r="CN65" s="631">
        <v>0</v>
      </c>
      <c r="CO65" s="585">
        <v>0</v>
      </c>
      <c r="CP65" s="579"/>
      <c r="CQ65" s="709"/>
      <c r="CR65" s="709"/>
      <c r="CS65" s="709"/>
      <c r="CT65" s="709"/>
      <c r="CU65" s="679"/>
      <c r="CV65" s="709"/>
      <c r="CW65" s="709"/>
      <c r="CX65" s="709"/>
      <c r="CY65" s="709">
        <v>0</v>
      </c>
      <c r="CZ65" s="709">
        <v>0</v>
      </c>
      <c r="DA65" s="709">
        <v>0</v>
      </c>
      <c r="DB65" s="611">
        <v>20821</v>
      </c>
      <c r="DC65" s="679" t="s">
        <v>70</v>
      </c>
      <c r="DD65" s="679" t="s">
        <v>71</v>
      </c>
    </row>
    <row r="66" spans="1:256" s="741" customFormat="1" ht="30.75" customHeight="1" x14ac:dyDescent="0.25">
      <c r="A66" s="742">
        <v>0</v>
      </c>
      <c r="B66" s="610">
        <v>0</v>
      </c>
      <c r="C66" s="611">
        <v>25261</v>
      </c>
      <c r="D66" s="672" t="s">
        <v>25</v>
      </c>
      <c r="E66" s="673" t="s">
        <v>39</v>
      </c>
      <c r="F66" s="674" t="s">
        <v>420</v>
      </c>
      <c r="G66" s="673" t="s">
        <v>24</v>
      </c>
      <c r="H66" s="580">
        <v>25</v>
      </c>
      <c r="I66" s="582" t="s">
        <v>642</v>
      </c>
      <c r="J66" s="582" t="s">
        <v>4</v>
      </c>
      <c r="K66" s="583">
        <v>1</v>
      </c>
      <c r="L66" s="583"/>
      <c r="M66" s="583"/>
      <c r="N66" s="583"/>
      <c r="O66" s="816"/>
      <c r="P66" s="688">
        <v>13</v>
      </c>
      <c r="Q66" s="680">
        <v>22</v>
      </c>
      <c r="R66" s="665">
        <v>14</v>
      </c>
      <c r="S66" s="731">
        <v>10</v>
      </c>
      <c r="T66" s="746">
        <v>14</v>
      </c>
      <c r="U66" s="695">
        <v>16</v>
      </c>
      <c r="V66" s="666">
        <v>11</v>
      </c>
      <c r="W66" s="665">
        <v>14</v>
      </c>
      <c r="X66" s="688">
        <v>11</v>
      </c>
      <c r="Y66" s="688">
        <v>12</v>
      </c>
      <c r="Z66" s="665">
        <v>11</v>
      </c>
      <c r="AA66" s="695">
        <v>29</v>
      </c>
      <c r="AB66" s="689">
        <v>15</v>
      </c>
      <c r="AC66" s="688">
        <v>8</v>
      </c>
      <c r="AD66" s="688">
        <v>9</v>
      </c>
      <c r="AE66" s="688">
        <v>8</v>
      </c>
      <c r="AF66" s="688">
        <v>11</v>
      </c>
      <c r="AG66" s="710">
        <v>22</v>
      </c>
      <c r="AH66" s="688">
        <v>16</v>
      </c>
      <c r="AI66" s="688">
        <v>20</v>
      </c>
      <c r="AJ66" s="688">
        <v>28</v>
      </c>
      <c r="AK66" s="689">
        <v>12</v>
      </c>
      <c r="AL66" s="688">
        <v>14</v>
      </c>
      <c r="AM66" s="710">
        <v>14</v>
      </c>
      <c r="AN66" s="688">
        <v>16</v>
      </c>
      <c r="AO66" s="667">
        <v>0</v>
      </c>
      <c r="AP66" s="667">
        <v>0</v>
      </c>
      <c r="AQ66" s="668">
        <v>0</v>
      </c>
      <c r="AR66" s="730">
        <v>0</v>
      </c>
      <c r="AS66" s="674">
        <v>0</v>
      </c>
      <c r="AT66" s="681">
        <v>0</v>
      </c>
      <c r="AU66" s="681">
        <v>0</v>
      </c>
      <c r="AV66" s="681">
        <v>0</v>
      </c>
      <c r="AW66" s="681">
        <v>0</v>
      </c>
      <c r="AX66" s="681">
        <v>0</v>
      </c>
      <c r="AY66" s="681">
        <v>0</v>
      </c>
      <c r="AZ66" s="681">
        <v>0</v>
      </c>
      <c r="BA66" s="681">
        <v>0</v>
      </c>
      <c r="BB66" s="681">
        <v>0</v>
      </c>
      <c r="BC66" s="712">
        <v>0</v>
      </c>
      <c r="BD66" s="711">
        <v>0</v>
      </c>
      <c r="BE66" s="681">
        <v>0</v>
      </c>
      <c r="BF66" s="667"/>
      <c r="BG66" s="667"/>
      <c r="BH66" s="667"/>
      <c r="BI66" s="667"/>
      <c r="BJ66" s="667"/>
      <c r="BK66" s="667"/>
      <c r="BL66" s="667"/>
      <c r="BM66" s="667"/>
      <c r="BN66" s="667"/>
      <c r="BO66" s="667"/>
      <c r="BP66" s="667"/>
      <c r="BQ66" s="667"/>
      <c r="BR66" s="667"/>
      <c r="BS66" s="667"/>
      <c r="BT66" s="667"/>
      <c r="BU66" s="667"/>
      <c r="BV66" s="667"/>
      <c r="BW66" s="667"/>
      <c r="BX66" s="667"/>
      <c r="BY66" s="667"/>
      <c r="BZ66" s="667"/>
      <c r="CA66" s="667"/>
      <c r="CB66" s="667"/>
      <c r="CC66" s="667"/>
      <c r="CD66" s="667"/>
      <c r="CE66" s="667"/>
      <c r="CF66" s="667"/>
      <c r="CG66" s="678"/>
      <c r="CH66" s="590">
        <v>0</v>
      </c>
      <c r="CI66" s="590">
        <v>0</v>
      </c>
      <c r="CJ66" s="590">
        <v>0</v>
      </c>
      <c r="CK66" s="631">
        <v>0</v>
      </c>
      <c r="CL66" s="590">
        <v>0</v>
      </c>
      <c r="CM66" s="590">
        <v>0</v>
      </c>
      <c r="CN66" s="631">
        <v>0</v>
      </c>
      <c r="CO66" s="585">
        <v>0</v>
      </c>
      <c r="CP66" s="580"/>
      <c r="CQ66" s="667">
        <v>0</v>
      </c>
      <c r="CR66" s="667">
        <v>0</v>
      </c>
      <c r="CS66" s="667">
        <v>0</v>
      </c>
      <c r="CT66" s="667">
        <v>0</v>
      </c>
      <c r="CU66" s="673">
        <v>0</v>
      </c>
      <c r="CV66" s="667">
        <v>0</v>
      </c>
      <c r="CW66" s="667">
        <v>0</v>
      </c>
      <c r="CX66" s="667">
        <v>0</v>
      </c>
      <c r="CY66" s="667">
        <v>0</v>
      </c>
      <c r="CZ66" s="667">
        <v>0</v>
      </c>
      <c r="DA66" s="667">
        <v>0</v>
      </c>
      <c r="DB66" s="611">
        <v>25261</v>
      </c>
      <c r="DC66" s="672" t="s">
        <v>25</v>
      </c>
      <c r="DD66" s="673" t="s">
        <v>39</v>
      </c>
      <c r="DE66" s="576"/>
      <c r="DF66" s="576"/>
      <c r="DG66" s="576"/>
      <c r="DH66" s="576"/>
      <c r="DI66" s="576"/>
      <c r="DJ66" s="576"/>
      <c r="DK66" s="576"/>
      <c r="DL66" s="576"/>
      <c r="DM66" s="576"/>
      <c r="DN66" s="576"/>
      <c r="DO66" s="576"/>
      <c r="DP66" s="576"/>
      <c r="DQ66" s="576"/>
      <c r="DR66" s="576"/>
      <c r="DS66" s="576"/>
      <c r="DT66" s="576"/>
      <c r="DU66" s="576"/>
      <c r="DV66" s="576"/>
      <c r="DW66" s="576"/>
      <c r="DX66" s="576"/>
      <c r="DY66" s="576"/>
      <c r="DZ66" s="576"/>
      <c r="EA66" s="576"/>
      <c r="EB66" s="576"/>
      <c r="EC66" s="576"/>
      <c r="ED66" s="576"/>
      <c r="EE66" s="576"/>
      <c r="EF66" s="576"/>
      <c r="EG66" s="576"/>
      <c r="EH66" s="576"/>
      <c r="EI66" s="576"/>
      <c r="EJ66" s="576"/>
      <c r="EK66" s="576"/>
      <c r="EL66" s="576"/>
      <c r="EM66" s="576"/>
      <c r="EN66" s="576"/>
      <c r="EO66" s="576"/>
      <c r="EP66" s="576"/>
      <c r="EQ66" s="576"/>
      <c r="ER66" s="576"/>
      <c r="ES66" s="576"/>
      <c r="ET66" s="576"/>
      <c r="EU66" s="576"/>
      <c r="EV66" s="576"/>
      <c r="EW66" s="576"/>
      <c r="EX66" s="576"/>
      <c r="EY66" s="576"/>
      <c r="EZ66" s="576"/>
      <c r="FA66" s="576"/>
      <c r="FB66" s="576"/>
      <c r="FC66" s="576"/>
      <c r="FD66" s="576"/>
      <c r="FE66" s="576"/>
      <c r="FF66" s="576"/>
      <c r="FG66" s="576"/>
      <c r="FH66" s="576"/>
      <c r="FI66" s="576"/>
      <c r="FJ66" s="576"/>
      <c r="FK66" s="576"/>
      <c r="FL66" s="576"/>
      <c r="FM66" s="576"/>
      <c r="FN66" s="576"/>
      <c r="FO66" s="576"/>
      <c r="FP66" s="576"/>
      <c r="FQ66" s="576"/>
      <c r="FR66" s="576"/>
      <c r="FS66" s="576"/>
      <c r="FT66" s="576"/>
      <c r="FU66" s="576"/>
      <c r="FV66" s="576"/>
      <c r="FW66" s="576"/>
      <c r="FX66" s="576"/>
      <c r="FY66" s="576"/>
      <c r="FZ66" s="576"/>
      <c r="GA66" s="576"/>
      <c r="GB66" s="576"/>
      <c r="GC66" s="576"/>
      <c r="GD66" s="576"/>
      <c r="GE66" s="576"/>
      <c r="GF66" s="576"/>
      <c r="GG66" s="576"/>
      <c r="GH66" s="576"/>
      <c r="GI66" s="576"/>
      <c r="GJ66" s="576"/>
      <c r="GK66" s="576"/>
      <c r="GL66" s="576"/>
      <c r="GM66" s="576"/>
      <c r="GN66" s="576"/>
      <c r="GO66" s="576"/>
      <c r="GP66" s="576"/>
      <c r="GQ66" s="576"/>
      <c r="GR66" s="576"/>
      <c r="GS66" s="576"/>
      <c r="GT66" s="576"/>
      <c r="GU66" s="576"/>
      <c r="GV66" s="576"/>
      <c r="GW66" s="576"/>
      <c r="GX66" s="576"/>
      <c r="GY66" s="576"/>
      <c r="GZ66" s="576"/>
      <c r="HA66" s="576"/>
      <c r="HB66" s="576"/>
      <c r="HC66" s="576"/>
      <c r="HD66" s="576"/>
      <c r="HE66" s="576"/>
      <c r="HF66" s="576"/>
      <c r="HG66" s="576"/>
      <c r="HH66" s="576"/>
      <c r="HI66" s="576"/>
      <c r="HJ66" s="576"/>
      <c r="HK66" s="576"/>
      <c r="HL66" s="576"/>
      <c r="HM66" s="576"/>
      <c r="HN66" s="576"/>
      <c r="HO66" s="576"/>
      <c r="HP66" s="576"/>
      <c r="HQ66" s="576"/>
      <c r="HR66" s="576"/>
      <c r="HS66" s="576"/>
      <c r="HT66" s="576"/>
      <c r="HU66" s="576"/>
      <c r="HV66" s="576"/>
      <c r="HW66" s="576"/>
      <c r="HX66" s="576"/>
      <c r="HY66" s="576"/>
      <c r="HZ66" s="576"/>
      <c r="IA66" s="576"/>
      <c r="IB66" s="576"/>
      <c r="IC66" s="576"/>
      <c r="ID66" s="576"/>
      <c r="IE66" s="576"/>
      <c r="IF66" s="576"/>
      <c r="IG66" s="576"/>
      <c r="IH66" s="576"/>
      <c r="II66" s="576"/>
      <c r="IJ66" s="576"/>
      <c r="IK66" s="576"/>
      <c r="IL66" s="576"/>
      <c r="IM66" s="576"/>
      <c r="IN66" s="576"/>
      <c r="IO66" s="576"/>
      <c r="IP66" s="576"/>
      <c r="IQ66" s="576"/>
      <c r="IR66" s="576"/>
      <c r="IS66" s="576"/>
      <c r="IT66" s="576"/>
      <c r="IU66" s="576"/>
      <c r="IV66" s="576"/>
    </row>
    <row r="67" spans="1:256" s="741" customFormat="1" ht="33.75" customHeight="1" x14ac:dyDescent="0.2">
      <c r="A67" s="1138">
        <v>0</v>
      </c>
      <c r="B67" s="610" t="s">
        <v>217</v>
      </c>
      <c r="C67" s="611">
        <v>26025</v>
      </c>
      <c r="D67" s="679" t="s">
        <v>149</v>
      </c>
      <c r="E67" s="673" t="s">
        <v>150</v>
      </c>
      <c r="F67" s="674" t="s">
        <v>453</v>
      </c>
      <c r="G67" s="673" t="s">
        <v>787</v>
      </c>
      <c r="H67" s="743">
        <v>25</v>
      </c>
      <c r="I67" s="582" t="s">
        <v>680</v>
      </c>
      <c r="J67" s="582" t="s">
        <v>4</v>
      </c>
      <c r="K67" s="583">
        <v>1</v>
      </c>
      <c r="L67" s="583"/>
      <c r="M67" s="583"/>
      <c r="N67" s="583"/>
      <c r="O67" s="582"/>
      <c r="P67" s="1298">
        <v>13</v>
      </c>
      <c r="Q67" s="1298">
        <v>24</v>
      </c>
      <c r="R67" s="1298">
        <v>14</v>
      </c>
      <c r="S67" s="1349">
        <v>11</v>
      </c>
      <c r="T67" s="1382">
        <v>11</v>
      </c>
      <c r="U67" s="1425">
        <v>14</v>
      </c>
      <c r="V67" s="1455">
        <v>12</v>
      </c>
      <c r="W67" s="1298">
        <v>12</v>
      </c>
      <c r="X67" s="1298">
        <v>11</v>
      </c>
      <c r="Y67" s="1298">
        <v>13</v>
      </c>
      <c r="Z67" s="1298">
        <v>15</v>
      </c>
      <c r="AA67" s="1425">
        <v>29</v>
      </c>
      <c r="AB67" s="1455">
        <v>17</v>
      </c>
      <c r="AC67" s="1298">
        <v>9</v>
      </c>
      <c r="AD67" s="1298">
        <v>10</v>
      </c>
      <c r="AE67" s="1298">
        <v>11</v>
      </c>
      <c r="AF67" s="1298">
        <v>11</v>
      </c>
      <c r="AG67" s="1298">
        <v>25</v>
      </c>
      <c r="AH67" s="1298">
        <v>15</v>
      </c>
      <c r="AI67" s="1298">
        <v>18</v>
      </c>
      <c r="AJ67" s="1298">
        <v>29</v>
      </c>
      <c r="AK67" s="1455">
        <v>15</v>
      </c>
      <c r="AL67" s="1298">
        <v>16</v>
      </c>
      <c r="AM67" s="1298">
        <v>16</v>
      </c>
      <c r="AN67" s="1298">
        <v>17</v>
      </c>
      <c r="AO67" s="667">
        <v>0</v>
      </c>
      <c r="AP67" s="667">
        <v>0</v>
      </c>
      <c r="AQ67" s="668">
        <v>0</v>
      </c>
      <c r="AR67" s="784">
        <v>0</v>
      </c>
      <c r="AS67" s="667">
        <v>0</v>
      </c>
      <c r="AT67" s="667">
        <v>0</v>
      </c>
      <c r="AU67" s="667">
        <v>0</v>
      </c>
      <c r="AV67" s="667">
        <v>0</v>
      </c>
      <c r="AW67" s="667">
        <v>0</v>
      </c>
      <c r="AX67" s="667">
        <v>0</v>
      </c>
      <c r="AY67" s="667">
        <v>0</v>
      </c>
      <c r="AZ67" s="667">
        <v>0</v>
      </c>
      <c r="BA67" s="667"/>
      <c r="BB67" s="667">
        <v>0</v>
      </c>
      <c r="BC67" s="668">
        <v>0</v>
      </c>
      <c r="BD67" s="677"/>
      <c r="BE67" s="667"/>
      <c r="BF67" s="667"/>
      <c r="BG67" s="667"/>
      <c r="BH67" s="667"/>
      <c r="BI67" s="667"/>
      <c r="BJ67" s="667"/>
      <c r="BK67" s="667"/>
      <c r="BL67" s="667"/>
      <c r="BM67" s="667"/>
      <c r="BN67" s="667"/>
      <c r="BO67" s="667"/>
      <c r="BP67" s="667"/>
      <c r="BQ67" s="667"/>
      <c r="BR67" s="667"/>
      <c r="BS67" s="667"/>
      <c r="BT67" s="667"/>
      <c r="BU67" s="667"/>
      <c r="BV67" s="667"/>
      <c r="BW67" s="667"/>
      <c r="BX67" s="667"/>
      <c r="BY67" s="667"/>
      <c r="BZ67" s="667"/>
      <c r="CA67" s="667"/>
      <c r="CB67" s="667"/>
      <c r="CC67" s="667"/>
      <c r="CD67" s="667"/>
      <c r="CE67" s="667"/>
      <c r="CF67" s="667"/>
      <c r="CG67" s="678"/>
      <c r="CH67" s="590">
        <v>0</v>
      </c>
      <c r="CI67" s="590">
        <v>0</v>
      </c>
      <c r="CJ67" s="590">
        <v>0</v>
      </c>
      <c r="CK67" s="631">
        <v>0</v>
      </c>
      <c r="CL67" s="590">
        <v>0</v>
      </c>
      <c r="CM67" s="590">
        <v>0</v>
      </c>
      <c r="CN67" s="631">
        <v>0</v>
      </c>
      <c r="CO67" s="585">
        <v>0</v>
      </c>
      <c r="CP67" s="580"/>
      <c r="CQ67" s="667">
        <v>0</v>
      </c>
      <c r="CR67" s="667">
        <v>0</v>
      </c>
      <c r="CS67" s="667">
        <v>0</v>
      </c>
      <c r="CT67" s="667">
        <v>0</v>
      </c>
      <c r="CU67" s="673">
        <v>0</v>
      </c>
      <c r="CV67" s="667">
        <v>0</v>
      </c>
      <c r="CW67" s="667">
        <v>0</v>
      </c>
      <c r="CX67" s="667">
        <v>0</v>
      </c>
      <c r="CY67" s="667">
        <v>0</v>
      </c>
      <c r="CZ67" s="667">
        <v>0</v>
      </c>
      <c r="DA67" s="667">
        <v>0</v>
      </c>
      <c r="DB67" s="611">
        <v>26025</v>
      </c>
      <c r="DC67" s="679" t="s">
        <v>149</v>
      </c>
      <c r="DD67" s="673" t="s">
        <v>150</v>
      </c>
      <c r="DE67" s="576"/>
      <c r="DF67" s="576"/>
      <c r="DG67" s="576"/>
      <c r="DH67" s="576"/>
      <c r="DI67" s="576"/>
      <c r="DJ67" s="576"/>
      <c r="DK67" s="576"/>
      <c r="DL67" s="576"/>
      <c r="DM67" s="576"/>
      <c r="DN67" s="576"/>
      <c r="DO67" s="576"/>
      <c r="DP67" s="576"/>
      <c r="DQ67" s="576"/>
      <c r="DR67" s="576"/>
      <c r="DS67" s="576"/>
      <c r="DT67" s="576"/>
      <c r="DU67" s="576"/>
      <c r="DV67" s="576"/>
      <c r="DW67" s="576"/>
      <c r="DX67" s="576"/>
      <c r="DY67" s="576"/>
      <c r="DZ67" s="576"/>
      <c r="EA67" s="576"/>
      <c r="EB67" s="576"/>
      <c r="EC67" s="576"/>
      <c r="ED67" s="576"/>
      <c r="EE67" s="576"/>
      <c r="EF67" s="576"/>
      <c r="EG67" s="576"/>
      <c r="EH67" s="576"/>
      <c r="EI67" s="576"/>
      <c r="EJ67" s="576"/>
      <c r="EK67" s="576"/>
      <c r="EL67" s="576"/>
      <c r="EM67" s="576"/>
      <c r="EN67" s="576"/>
      <c r="EO67" s="576"/>
      <c r="EP67" s="576"/>
      <c r="EQ67" s="576"/>
      <c r="ER67" s="576"/>
      <c r="ES67" s="576"/>
      <c r="ET67" s="576"/>
      <c r="EU67" s="576"/>
      <c r="EV67" s="576"/>
      <c r="EW67" s="576"/>
      <c r="EX67" s="576"/>
      <c r="EY67" s="576"/>
      <c r="EZ67" s="576"/>
      <c r="FA67" s="576"/>
      <c r="FB67" s="576"/>
      <c r="FC67" s="576"/>
      <c r="FD67" s="576"/>
      <c r="FE67" s="576"/>
      <c r="FF67" s="576"/>
      <c r="FG67" s="576"/>
      <c r="FH67" s="576"/>
      <c r="FI67" s="576"/>
      <c r="FJ67" s="576"/>
      <c r="FK67" s="576"/>
      <c r="FL67" s="576"/>
      <c r="FM67" s="576"/>
      <c r="FN67" s="576"/>
      <c r="FO67" s="576"/>
      <c r="FP67" s="576"/>
      <c r="FQ67" s="576"/>
      <c r="FR67" s="576"/>
      <c r="FS67" s="576"/>
      <c r="FT67" s="576"/>
      <c r="FU67" s="576"/>
      <c r="FV67" s="576"/>
      <c r="FW67" s="576"/>
      <c r="FX67" s="576"/>
      <c r="FY67" s="576"/>
      <c r="FZ67" s="576"/>
      <c r="GA67" s="576"/>
      <c r="GB67" s="576"/>
      <c r="GC67" s="576"/>
      <c r="GD67" s="576"/>
      <c r="GE67" s="576"/>
      <c r="GF67" s="576"/>
      <c r="GG67" s="576"/>
      <c r="GH67" s="576"/>
      <c r="GI67" s="576"/>
      <c r="GJ67" s="576"/>
      <c r="GK67" s="576"/>
      <c r="GL67" s="576"/>
      <c r="GM67" s="576"/>
      <c r="GN67" s="576"/>
      <c r="GO67" s="576"/>
      <c r="GP67" s="576"/>
      <c r="GQ67" s="576"/>
      <c r="GR67" s="576"/>
      <c r="GS67" s="576"/>
      <c r="GT67" s="576"/>
      <c r="GU67" s="576"/>
      <c r="GV67" s="576"/>
      <c r="GW67" s="576"/>
      <c r="GX67" s="576"/>
      <c r="GY67" s="576"/>
      <c r="GZ67" s="576"/>
      <c r="HA67" s="576"/>
      <c r="HB67" s="576"/>
      <c r="HC67" s="576"/>
      <c r="HD67" s="576"/>
      <c r="HE67" s="576"/>
      <c r="HF67" s="576"/>
      <c r="HG67" s="576"/>
      <c r="HH67" s="576"/>
      <c r="HI67" s="576"/>
      <c r="HJ67" s="576"/>
      <c r="HK67" s="576"/>
      <c r="HL67" s="576"/>
      <c r="HM67" s="576"/>
      <c r="HN67" s="576"/>
      <c r="HO67" s="576"/>
      <c r="HP67" s="576"/>
      <c r="HQ67" s="576"/>
      <c r="HR67" s="576"/>
      <c r="HS67" s="576"/>
      <c r="HT67" s="576"/>
      <c r="HU67" s="576"/>
      <c r="HV67" s="576"/>
      <c r="HW67" s="576"/>
      <c r="HX67" s="576"/>
      <c r="HY67" s="576"/>
      <c r="HZ67" s="576"/>
      <c r="IA67" s="576"/>
      <c r="IB67" s="576"/>
      <c r="IC67" s="576"/>
      <c r="ID67" s="576"/>
      <c r="IE67" s="576"/>
      <c r="IF67" s="576"/>
      <c r="IG67" s="576"/>
      <c r="IH67" s="576"/>
      <c r="II67" s="576"/>
      <c r="IJ67" s="576"/>
      <c r="IK67" s="576"/>
      <c r="IL67" s="576"/>
      <c r="IM67" s="576"/>
      <c r="IN67" s="576"/>
      <c r="IO67" s="576"/>
      <c r="IP67" s="576"/>
      <c r="IQ67" s="576"/>
      <c r="IR67" s="576"/>
      <c r="IS67" s="576"/>
      <c r="IT67" s="576"/>
      <c r="IU67" s="576"/>
      <c r="IV67" s="576"/>
    </row>
    <row r="68" spans="1:256" s="741" customFormat="1" ht="32.25" customHeight="1" x14ac:dyDescent="0.2">
      <c r="A68" s="1143">
        <v>0</v>
      </c>
      <c r="B68" s="610">
        <v>0</v>
      </c>
      <c r="C68" s="611">
        <v>26113</v>
      </c>
      <c r="D68" s="700" t="s">
        <v>43</v>
      </c>
      <c r="E68" s="673" t="s">
        <v>44</v>
      </c>
      <c r="F68" s="674" t="s">
        <v>426</v>
      </c>
      <c r="G68" s="673" t="s">
        <v>45</v>
      </c>
      <c r="H68" s="673">
        <v>67</v>
      </c>
      <c r="I68" s="675" t="s">
        <v>644</v>
      </c>
      <c r="J68" s="675" t="s">
        <v>4</v>
      </c>
      <c r="K68" s="676">
        <v>1</v>
      </c>
      <c r="L68" s="676"/>
      <c r="M68" s="676"/>
      <c r="N68" s="676"/>
      <c r="O68" s="675"/>
      <c r="P68" s="665">
        <v>13</v>
      </c>
      <c r="Q68" s="665">
        <v>23</v>
      </c>
      <c r="R68" s="665">
        <v>14</v>
      </c>
      <c r="S68" s="731">
        <v>10</v>
      </c>
      <c r="T68" s="746">
        <v>14</v>
      </c>
      <c r="U68" s="669">
        <v>14</v>
      </c>
      <c r="V68" s="666">
        <v>11</v>
      </c>
      <c r="W68" s="665">
        <v>13</v>
      </c>
      <c r="X68" s="665">
        <v>11</v>
      </c>
      <c r="Y68" s="665">
        <v>12</v>
      </c>
      <c r="Z68" s="665">
        <v>11</v>
      </c>
      <c r="AA68" s="669">
        <v>28</v>
      </c>
      <c r="AB68" s="666">
        <v>15</v>
      </c>
      <c r="AC68" s="665">
        <v>8</v>
      </c>
      <c r="AD68" s="665">
        <v>9</v>
      </c>
      <c r="AE68" s="665">
        <v>8</v>
      </c>
      <c r="AF68" s="665">
        <v>11</v>
      </c>
      <c r="AG68" s="665">
        <v>23</v>
      </c>
      <c r="AH68" s="665">
        <v>16</v>
      </c>
      <c r="AI68" s="665">
        <v>20</v>
      </c>
      <c r="AJ68" s="665">
        <v>28</v>
      </c>
      <c r="AK68" s="689">
        <v>12</v>
      </c>
      <c r="AL68" s="688">
        <v>14</v>
      </c>
      <c r="AM68" s="665">
        <v>15</v>
      </c>
      <c r="AN68" s="665">
        <v>16</v>
      </c>
      <c r="AO68" s="667">
        <v>0</v>
      </c>
      <c r="AP68" s="667">
        <v>0</v>
      </c>
      <c r="AQ68" s="668">
        <v>0</v>
      </c>
      <c r="AR68" s="1606">
        <v>11</v>
      </c>
      <c r="AS68" s="665">
        <v>10</v>
      </c>
      <c r="AT68" s="665">
        <v>19</v>
      </c>
      <c r="AU68" s="665">
        <v>21</v>
      </c>
      <c r="AV68" s="665">
        <v>14</v>
      </c>
      <c r="AW68" s="665">
        <v>14</v>
      </c>
      <c r="AX68" s="665">
        <v>16</v>
      </c>
      <c r="AY68" s="680">
        <v>21</v>
      </c>
      <c r="AZ68" s="680">
        <v>34</v>
      </c>
      <c r="BA68" s="665">
        <v>37</v>
      </c>
      <c r="BB68" s="665">
        <v>12</v>
      </c>
      <c r="BC68" s="669">
        <v>10</v>
      </c>
      <c r="BD68" s="666" t="s">
        <v>437</v>
      </c>
      <c r="BE68" s="665" t="s">
        <v>440</v>
      </c>
      <c r="BF68" s="665">
        <v>15</v>
      </c>
      <c r="BG68" s="665">
        <v>15</v>
      </c>
      <c r="BH68" s="665" t="s">
        <v>440</v>
      </c>
      <c r="BI68" s="665" t="s">
        <v>433</v>
      </c>
      <c r="BJ68" s="665" t="s">
        <v>436</v>
      </c>
      <c r="BK68" s="665" t="s">
        <v>440</v>
      </c>
      <c r="BL68" s="665" t="s">
        <v>444</v>
      </c>
      <c r="BM68" s="665" t="s">
        <v>436</v>
      </c>
      <c r="BN68" s="665" t="s">
        <v>433</v>
      </c>
      <c r="BO68" s="665">
        <v>25</v>
      </c>
      <c r="BP68" s="665">
        <v>25</v>
      </c>
      <c r="BQ68" s="665" t="s">
        <v>435</v>
      </c>
      <c r="BR68" s="665" t="s">
        <v>436</v>
      </c>
      <c r="BS68" s="665" t="s">
        <v>433</v>
      </c>
      <c r="BT68" s="665" t="s">
        <v>433</v>
      </c>
      <c r="BU68" s="665" t="s">
        <v>441</v>
      </c>
      <c r="BV68" s="665" t="s">
        <v>440</v>
      </c>
      <c r="BW68" s="665" t="s">
        <v>439</v>
      </c>
      <c r="BX68" s="665" t="s">
        <v>773</v>
      </c>
      <c r="BY68" s="665" t="s">
        <v>442</v>
      </c>
      <c r="BZ68" s="665" t="s">
        <v>438</v>
      </c>
      <c r="CA68" s="665" t="s">
        <v>439</v>
      </c>
      <c r="CB68" s="665" t="s">
        <v>437</v>
      </c>
      <c r="CC68" s="665" t="s">
        <v>433</v>
      </c>
      <c r="CD68" s="665" t="s">
        <v>437</v>
      </c>
      <c r="CE68" s="665" t="s">
        <v>437</v>
      </c>
      <c r="CF68" s="665" t="s">
        <v>433</v>
      </c>
      <c r="CG68" s="670" t="s">
        <v>437</v>
      </c>
      <c r="CH68" s="590">
        <v>0</v>
      </c>
      <c r="CI68" s="590">
        <v>0</v>
      </c>
      <c r="CJ68" s="590">
        <v>0</v>
      </c>
      <c r="CK68" s="631">
        <v>0</v>
      </c>
      <c r="CL68" s="590">
        <v>0</v>
      </c>
      <c r="CM68" s="590">
        <v>0</v>
      </c>
      <c r="CN68" s="631">
        <v>0</v>
      </c>
      <c r="CO68" s="585">
        <v>0</v>
      </c>
      <c r="CP68" s="580"/>
      <c r="CQ68" s="667">
        <v>0</v>
      </c>
      <c r="CR68" s="667">
        <v>0</v>
      </c>
      <c r="CS68" s="667">
        <v>0</v>
      </c>
      <c r="CT68" s="667">
        <v>0</v>
      </c>
      <c r="CU68" s="673">
        <v>0</v>
      </c>
      <c r="CV68" s="667">
        <v>0</v>
      </c>
      <c r="CW68" s="667">
        <v>0</v>
      </c>
      <c r="CX68" s="667">
        <v>0</v>
      </c>
      <c r="CY68" s="667">
        <v>0</v>
      </c>
      <c r="CZ68" s="667">
        <v>0</v>
      </c>
      <c r="DA68" s="667">
        <v>0</v>
      </c>
      <c r="DB68" s="611">
        <v>26113</v>
      </c>
      <c r="DC68" s="700" t="s">
        <v>43</v>
      </c>
      <c r="DD68" s="673" t="s">
        <v>44</v>
      </c>
      <c r="DE68" s="576"/>
      <c r="DF68" s="576"/>
      <c r="DG68" s="576"/>
      <c r="DH68" s="576"/>
      <c r="DI68" s="576"/>
      <c r="DJ68" s="576"/>
      <c r="DK68" s="576"/>
      <c r="DL68" s="576"/>
      <c r="DM68" s="576"/>
      <c r="DN68" s="576"/>
      <c r="DO68" s="576"/>
      <c r="DP68" s="576"/>
      <c r="DQ68" s="576"/>
      <c r="DR68" s="576"/>
      <c r="DS68" s="576"/>
      <c r="DT68" s="576"/>
      <c r="DU68" s="576"/>
      <c r="DV68" s="576"/>
      <c r="DW68" s="576"/>
      <c r="DX68" s="576"/>
      <c r="DY68" s="576"/>
      <c r="DZ68" s="576"/>
      <c r="EA68" s="576"/>
      <c r="EB68" s="576"/>
      <c r="EC68" s="576"/>
      <c r="ED68" s="576"/>
      <c r="EE68" s="576"/>
      <c r="EF68" s="576"/>
      <c r="EG68" s="576"/>
      <c r="EH68" s="576"/>
      <c r="EI68" s="576"/>
      <c r="EJ68" s="576"/>
      <c r="EK68" s="576"/>
      <c r="EL68" s="576"/>
      <c r="EM68" s="576"/>
      <c r="EN68" s="576"/>
      <c r="EO68" s="576"/>
      <c r="EP68" s="576"/>
      <c r="EQ68" s="576"/>
      <c r="ER68" s="576"/>
      <c r="ES68" s="576"/>
      <c r="ET68" s="576"/>
      <c r="EU68" s="576"/>
      <c r="EV68" s="576"/>
      <c r="EW68" s="576"/>
      <c r="EX68" s="576"/>
      <c r="EY68" s="576"/>
      <c r="EZ68" s="576"/>
      <c r="FA68" s="576"/>
      <c r="FB68" s="576"/>
      <c r="FC68" s="576"/>
      <c r="FD68" s="576"/>
      <c r="FE68" s="576"/>
      <c r="FF68" s="576"/>
      <c r="FG68" s="576"/>
      <c r="FH68" s="576"/>
      <c r="FI68" s="576"/>
      <c r="FJ68" s="576"/>
      <c r="FK68" s="576"/>
      <c r="FL68" s="576"/>
      <c r="FM68" s="576"/>
      <c r="FN68" s="576"/>
      <c r="FO68" s="576"/>
      <c r="FP68" s="576"/>
      <c r="FQ68" s="576"/>
      <c r="FR68" s="576"/>
      <c r="FS68" s="576"/>
      <c r="FT68" s="576"/>
      <c r="FU68" s="576"/>
      <c r="FV68" s="576"/>
      <c r="FW68" s="576"/>
      <c r="FX68" s="576"/>
      <c r="FY68" s="576"/>
      <c r="FZ68" s="576"/>
      <c r="GA68" s="576"/>
      <c r="GB68" s="576"/>
      <c r="GC68" s="576"/>
      <c r="GD68" s="576"/>
      <c r="GE68" s="576"/>
      <c r="GF68" s="576"/>
      <c r="GG68" s="576"/>
      <c r="GH68" s="576"/>
      <c r="GI68" s="576"/>
      <c r="GJ68" s="576"/>
      <c r="GK68" s="576"/>
      <c r="GL68" s="576"/>
      <c r="GM68" s="576"/>
      <c r="GN68" s="576"/>
      <c r="GO68" s="576"/>
      <c r="GP68" s="576"/>
      <c r="GQ68" s="576"/>
      <c r="GR68" s="576"/>
      <c r="GS68" s="576"/>
      <c r="GT68" s="576"/>
      <c r="GU68" s="576"/>
      <c r="GV68" s="576"/>
      <c r="GW68" s="576"/>
      <c r="GX68" s="576"/>
      <c r="GY68" s="576"/>
      <c r="GZ68" s="576"/>
      <c r="HA68" s="576"/>
      <c r="HB68" s="576"/>
      <c r="HC68" s="576"/>
      <c r="HD68" s="576"/>
      <c r="HE68" s="576"/>
      <c r="HF68" s="576"/>
      <c r="HG68" s="576"/>
      <c r="HH68" s="576"/>
      <c r="HI68" s="576"/>
      <c r="HJ68" s="576"/>
      <c r="HK68" s="576"/>
      <c r="HL68" s="576"/>
      <c r="HM68" s="576"/>
      <c r="HN68" s="576"/>
      <c r="HO68" s="576"/>
      <c r="HP68" s="576"/>
      <c r="HQ68" s="576"/>
      <c r="HR68" s="576"/>
      <c r="HS68" s="576"/>
      <c r="HT68" s="576"/>
      <c r="HU68" s="576"/>
      <c r="HV68" s="576"/>
      <c r="HW68" s="576"/>
      <c r="HX68" s="576"/>
      <c r="HY68" s="576"/>
      <c r="HZ68" s="576"/>
      <c r="IA68" s="576"/>
      <c r="IB68" s="576"/>
      <c r="IC68" s="576"/>
      <c r="ID68" s="576"/>
      <c r="IE68" s="576"/>
      <c r="IF68" s="576"/>
      <c r="IG68" s="576"/>
      <c r="IH68" s="576"/>
      <c r="II68" s="576"/>
      <c r="IJ68" s="576"/>
      <c r="IK68" s="576"/>
      <c r="IL68" s="576"/>
      <c r="IM68" s="576"/>
      <c r="IN68" s="576"/>
      <c r="IO68" s="576"/>
      <c r="IP68" s="576"/>
      <c r="IQ68" s="576"/>
      <c r="IR68" s="576"/>
      <c r="IS68" s="576"/>
      <c r="IT68" s="576"/>
      <c r="IU68" s="576"/>
      <c r="IV68" s="576"/>
    </row>
    <row r="69" spans="1:256" ht="42.75" customHeight="1" x14ac:dyDescent="0.2">
      <c r="A69" s="1141">
        <v>0</v>
      </c>
      <c r="B69" s="610" t="s">
        <v>238</v>
      </c>
      <c r="C69" s="611">
        <v>27239</v>
      </c>
      <c r="D69" s="679" t="s">
        <v>181</v>
      </c>
      <c r="E69" s="673" t="s">
        <v>182</v>
      </c>
      <c r="F69" s="674" t="s">
        <v>490</v>
      </c>
      <c r="G69" s="673">
        <v>0</v>
      </c>
      <c r="H69" s="743">
        <v>37</v>
      </c>
      <c r="I69" s="811" t="s">
        <v>710</v>
      </c>
      <c r="J69" s="811" t="s">
        <v>4</v>
      </c>
      <c r="K69" s="1030">
        <v>1</v>
      </c>
      <c r="L69" s="1030"/>
      <c r="M69" s="1030"/>
      <c r="N69" s="1030"/>
      <c r="O69" s="811"/>
      <c r="P69" s="681">
        <v>13</v>
      </c>
      <c r="Q69" s="681">
        <v>24</v>
      </c>
      <c r="R69" s="681">
        <v>14</v>
      </c>
      <c r="S69" s="1063">
        <v>11</v>
      </c>
      <c r="T69" s="1128">
        <v>11</v>
      </c>
      <c r="U69" s="696">
        <v>14</v>
      </c>
      <c r="V69" s="697">
        <v>12</v>
      </c>
      <c r="W69" s="673">
        <v>12</v>
      </c>
      <c r="X69" s="673">
        <v>14</v>
      </c>
      <c r="Y69" s="673">
        <v>13</v>
      </c>
      <c r="Z69" s="673">
        <v>13</v>
      </c>
      <c r="AA69" s="696">
        <v>29</v>
      </c>
      <c r="AB69" s="697">
        <v>17</v>
      </c>
      <c r="AC69" s="673">
        <v>9</v>
      </c>
      <c r="AD69" s="673">
        <v>10</v>
      </c>
      <c r="AE69" s="673">
        <v>11</v>
      </c>
      <c r="AF69" s="673">
        <v>11</v>
      </c>
      <c r="AG69" s="673">
        <v>25</v>
      </c>
      <c r="AH69" s="673">
        <v>16</v>
      </c>
      <c r="AI69" s="673">
        <v>19</v>
      </c>
      <c r="AJ69" s="673">
        <v>29</v>
      </c>
      <c r="AK69" s="697">
        <v>15</v>
      </c>
      <c r="AL69" s="673">
        <v>16</v>
      </c>
      <c r="AM69" s="673">
        <v>16</v>
      </c>
      <c r="AN69" s="673">
        <v>17</v>
      </c>
      <c r="AO69" s="673">
        <v>0</v>
      </c>
      <c r="AP69" s="673">
        <v>0</v>
      </c>
      <c r="AQ69" s="668">
        <v>0</v>
      </c>
      <c r="AR69" s="697">
        <v>11</v>
      </c>
      <c r="AS69" s="673">
        <v>12</v>
      </c>
      <c r="AT69" s="681">
        <v>19</v>
      </c>
      <c r="AU69" s="681">
        <v>23</v>
      </c>
      <c r="AV69" s="681">
        <v>16</v>
      </c>
      <c r="AW69" s="681">
        <v>14</v>
      </c>
      <c r="AX69" s="667">
        <v>17</v>
      </c>
      <c r="AY69" s="667">
        <v>18</v>
      </c>
      <c r="AZ69" s="667">
        <v>39</v>
      </c>
      <c r="BA69" s="667">
        <v>35</v>
      </c>
      <c r="BB69" s="667">
        <v>12</v>
      </c>
      <c r="BC69" s="668">
        <v>12</v>
      </c>
      <c r="BD69" s="677"/>
      <c r="BE69" s="667"/>
      <c r="BF69" s="667"/>
      <c r="BG69" s="667"/>
      <c r="BH69" s="667"/>
      <c r="BI69" s="667"/>
      <c r="BJ69" s="667"/>
      <c r="BK69" s="667"/>
      <c r="BL69" s="667"/>
      <c r="BM69" s="667"/>
      <c r="BN69" s="667"/>
      <c r="BO69" s="667"/>
      <c r="BP69" s="667"/>
      <c r="BQ69" s="667"/>
      <c r="BR69" s="667"/>
      <c r="BS69" s="667"/>
      <c r="BT69" s="667"/>
      <c r="BU69" s="667"/>
      <c r="BV69" s="667"/>
      <c r="BW69" s="667"/>
      <c r="BX69" s="667"/>
      <c r="BY69" s="667"/>
      <c r="BZ69" s="667"/>
      <c r="CA69" s="667"/>
      <c r="CB69" s="667"/>
      <c r="CC69" s="667"/>
      <c r="CD69" s="667"/>
      <c r="CE69" s="667"/>
      <c r="CF69" s="667"/>
      <c r="CG69" s="678"/>
      <c r="CH69" s="590">
        <v>0</v>
      </c>
      <c r="CI69" s="590">
        <v>0</v>
      </c>
      <c r="CJ69" s="590">
        <v>0</v>
      </c>
      <c r="CK69" s="631">
        <v>0</v>
      </c>
      <c r="CL69" s="590">
        <v>0</v>
      </c>
      <c r="CM69" s="590">
        <v>0</v>
      </c>
      <c r="CN69" s="631">
        <v>0</v>
      </c>
      <c r="CO69" s="585">
        <v>0</v>
      </c>
      <c r="CQ69" s="667">
        <v>0</v>
      </c>
      <c r="CR69" s="667">
        <v>0</v>
      </c>
      <c r="CS69" s="667">
        <v>0</v>
      </c>
      <c r="CT69" s="667">
        <v>0</v>
      </c>
      <c r="CU69" s="673">
        <v>0</v>
      </c>
      <c r="CV69" s="667">
        <v>0</v>
      </c>
      <c r="CW69" s="667">
        <v>0</v>
      </c>
      <c r="CX69" s="667">
        <v>0</v>
      </c>
      <c r="CY69" s="667">
        <v>0</v>
      </c>
      <c r="CZ69" s="667">
        <v>0</v>
      </c>
      <c r="DA69" s="667">
        <v>0</v>
      </c>
      <c r="DB69" s="611">
        <v>27239</v>
      </c>
      <c r="DC69" s="679" t="s">
        <v>181</v>
      </c>
      <c r="DD69" s="673" t="s">
        <v>182</v>
      </c>
    </row>
    <row r="70" spans="1:256" ht="32.25" customHeight="1" x14ac:dyDescent="0.25">
      <c r="A70" s="742">
        <v>0</v>
      </c>
      <c r="B70" s="610">
        <v>0</v>
      </c>
      <c r="C70" s="611">
        <v>28132</v>
      </c>
      <c r="D70" s="672" t="s">
        <v>25</v>
      </c>
      <c r="E70" s="673" t="s">
        <v>46</v>
      </c>
      <c r="F70" s="674" t="s">
        <v>372</v>
      </c>
      <c r="G70" s="673" t="s">
        <v>45</v>
      </c>
      <c r="H70" s="673">
        <v>67</v>
      </c>
      <c r="I70" s="675" t="s">
        <v>645</v>
      </c>
      <c r="J70" s="675" t="s">
        <v>4</v>
      </c>
      <c r="K70" s="676">
        <v>1</v>
      </c>
      <c r="L70" s="676"/>
      <c r="M70" s="676"/>
      <c r="N70" s="676"/>
      <c r="O70" s="675"/>
      <c r="P70" s="665">
        <v>13</v>
      </c>
      <c r="Q70" s="665">
        <v>23</v>
      </c>
      <c r="R70" s="665">
        <v>14</v>
      </c>
      <c r="S70" s="731">
        <v>10</v>
      </c>
      <c r="T70" s="1411">
        <v>13</v>
      </c>
      <c r="U70" s="669">
        <v>14</v>
      </c>
      <c r="V70" s="666">
        <v>11</v>
      </c>
      <c r="W70" s="665">
        <v>13</v>
      </c>
      <c r="X70" s="665">
        <v>11</v>
      </c>
      <c r="Y70" s="665">
        <v>12</v>
      </c>
      <c r="Z70" s="665">
        <v>11</v>
      </c>
      <c r="AA70" s="669">
        <v>28</v>
      </c>
      <c r="AB70" s="666">
        <v>15</v>
      </c>
      <c r="AC70" s="665">
        <v>8</v>
      </c>
      <c r="AD70" s="665">
        <v>9</v>
      </c>
      <c r="AE70" s="665">
        <v>8</v>
      </c>
      <c r="AF70" s="665">
        <v>11</v>
      </c>
      <c r="AG70" s="665">
        <v>23</v>
      </c>
      <c r="AH70" s="665">
        <v>16</v>
      </c>
      <c r="AI70" s="665">
        <v>20</v>
      </c>
      <c r="AJ70" s="665">
        <v>28</v>
      </c>
      <c r="AK70" s="689">
        <v>12</v>
      </c>
      <c r="AL70" s="665">
        <v>14</v>
      </c>
      <c r="AM70" s="665">
        <v>15</v>
      </c>
      <c r="AN70" s="665">
        <v>16</v>
      </c>
      <c r="AO70" s="667">
        <v>0</v>
      </c>
      <c r="AP70" s="667">
        <v>0</v>
      </c>
      <c r="AQ70" s="668">
        <v>0</v>
      </c>
      <c r="AR70" s="1606">
        <v>11</v>
      </c>
      <c r="AS70" s="665">
        <v>10</v>
      </c>
      <c r="AT70" s="665">
        <v>19</v>
      </c>
      <c r="AU70" s="665">
        <v>21</v>
      </c>
      <c r="AV70" s="665">
        <v>14</v>
      </c>
      <c r="AW70" s="665">
        <v>14</v>
      </c>
      <c r="AX70" s="665">
        <v>16</v>
      </c>
      <c r="AY70" s="680">
        <v>21</v>
      </c>
      <c r="AZ70" s="665">
        <v>35</v>
      </c>
      <c r="BA70" s="665">
        <v>37</v>
      </c>
      <c r="BB70" s="665">
        <v>12</v>
      </c>
      <c r="BC70" s="669">
        <v>10</v>
      </c>
      <c r="BD70" s="666" t="s">
        <v>437</v>
      </c>
      <c r="BE70" s="665" t="s">
        <v>440</v>
      </c>
      <c r="BF70" s="665">
        <v>15</v>
      </c>
      <c r="BG70" s="665">
        <v>15</v>
      </c>
      <c r="BH70" s="665" t="s">
        <v>440</v>
      </c>
      <c r="BI70" s="665" t="s">
        <v>433</v>
      </c>
      <c r="BJ70" s="665" t="s">
        <v>436</v>
      </c>
      <c r="BK70" s="665" t="s">
        <v>440</v>
      </c>
      <c r="BL70" s="665" t="s">
        <v>444</v>
      </c>
      <c r="BM70" s="665" t="s">
        <v>436</v>
      </c>
      <c r="BN70" s="665" t="s">
        <v>433</v>
      </c>
      <c r="BO70" s="665">
        <v>25</v>
      </c>
      <c r="BP70" s="665">
        <v>25</v>
      </c>
      <c r="BQ70" s="665" t="s">
        <v>435</v>
      </c>
      <c r="BR70" s="665" t="s">
        <v>436</v>
      </c>
      <c r="BS70" s="665" t="s">
        <v>433</v>
      </c>
      <c r="BT70" s="665" t="s">
        <v>433</v>
      </c>
      <c r="BU70" s="665" t="s">
        <v>441</v>
      </c>
      <c r="BV70" s="665" t="s">
        <v>440</v>
      </c>
      <c r="BW70" s="665" t="s">
        <v>439</v>
      </c>
      <c r="BX70" s="665" t="s">
        <v>773</v>
      </c>
      <c r="BY70" s="665" t="s">
        <v>442</v>
      </c>
      <c r="BZ70" s="665" t="s">
        <v>438</v>
      </c>
      <c r="CA70" s="665" t="s">
        <v>439</v>
      </c>
      <c r="CB70" s="665" t="s">
        <v>437</v>
      </c>
      <c r="CC70" s="665" t="s">
        <v>433</v>
      </c>
      <c r="CD70" s="665" t="s">
        <v>437</v>
      </c>
      <c r="CE70" s="665" t="s">
        <v>437</v>
      </c>
      <c r="CF70" s="665" t="s">
        <v>433</v>
      </c>
      <c r="CG70" s="670" t="s">
        <v>437</v>
      </c>
      <c r="CH70" s="590">
        <v>0</v>
      </c>
      <c r="CI70" s="590">
        <v>0</v>
      </c>
      <c r="CJ70" s="590">
        <v>0</v>
      </c>
      <c r="CK70" s="631">
        <v>0</v>
      </c>
      <c r="CL70" s="590">
        <v>0</v>
      </c>
      <c r="CM70" s="590">
        <v>0</v>
      </c>
      <c r="CN70" s="631">
        <v>0</v>
      </c>
      <c r="CO70" s="585">
        <v>0</v>
      </c>
      <c r="CQ70" s="667">
        <v>0</v>
      </c>
      <c r="CR70" s="667">
        <v>0</v>
      </c>
      <c r="CS70" s="667">
        <v>0</v>
      </c>
      <c r="CT70" s="667">
        <v>0</v>
      </c>
      <c r="CU70" s="673">
        <v>0</v>
      </c>
      <c r="CV70" s="667">
        <v>0</v>
      </c>
      <c r="CW70" s="667">
        <v>0</v>
      </c>
      <c r="CX70" s="667">
        <v>0</v>
      </c>
      <c r="CY70" s="667">
        <v>0</v>
      </c>
      <c r="CZ70" s="667">
        <v>0</v>
      </c>
      <c r="DA70" s="667">
        <v>0</v>
      </c>
      <c r="DB70" s="611">
        <v>28132</v>
      </c>
      <c r="DC70" s="672" t="s">
        <v>25</v>
      </c>
      <c r="DD70" s="673" t="s">
        <v>46</v>
      </c>
    </row>
    <row r="71" spans="1:256" ht="39" thickBot="1" x14ac:dyDescent="0.25">
      <c r="A71" s="1138">
        <v>0</v>
      </c>
      <c r="B71" s="922">
        <v>0</v>
      </c>
      <c r="C71" s="611">
        <v>31812</v>
      </c>
      <c r="D71" s="679" t="s">
        <v>151</v>
      </c>
      <c r="E71" s="673" t="s">
        <v>882</v>
      </c>
      <c r="F71" s="674" t="s">
        <v>454</v>
      </c>
      <c r="G71" s="673" t="s">
        <v>152</v>
      </c>
      <c r="H71" s="743">
        <v>25</v>
      </c>
      <c r="I71" s="582">
        <v>0</v>
      </c>
      <c r="J71" s="582" t="s">
        <v>4</v>
      </c>
      <c r="K71" s="583">
        <v>1</v>
      </c>
      <c r="P71" s="868">
        <v>12</v>
      </c>
      <c r="Q71" s="868">
        <v>24</v>
      </c>
      <c r="R71" s="868">
        <v>14</v>
      </c>
      <c r="S71" s="1346">
        <v>11</v>
      </c>
      <c r="T71" s="1379">
        <v>11</v>
      </c>
      <c r="U71" s="869">
        <v>14</v>
      </c>
      <c r="V71" s="960">
        <v>12</v>
      </c>
      <c r="W71" s="868">
        <v>12</v>
      </c>
      <c r="X71" s="710">
        <v>13</v>
      </c>
      <c r="Y71" s="868">
        <v>13</v>
      </c>
      <c r="Z71" s="868">
        <v>13</v>
      </c>
      <c r="AA71" s="797">
        <v>29</v>
      </c>
      <c r="AB71" s="960">
        <v>17</v>
      </c>
      <c r="AC71" s="710">
        <v>9</v>
      </c>
      <c r="AD71" s="868">
        <v>10</v>
      </c>
      <c r="AE71" s="710">
        <v>10</v>
      </c>
      <c r="AF71" s="994">
        <v>11</v>
      </c>
      <c r="AG71" s="710">
        <v>23</v>
      </c>
      <c r="AH71" s="868">
        <v>15</v>
      </c>
      <c r="AI71" s="868">
        <v>19</v>
      </c>
      <c r="AJ71" s="710">
        <v>27</v>
      </c>
      <c r="AK71" s="960">
        <v>15</v>
      </c>
      <c r="AL71" s="710">
        <v>15</v>
      </c>
      <c r="AM71" s="868">
        <v>17</v>
      </c>
      <c r="AN71" s="868">
        <v>17</v>
      </c>
      <c r="AO71" s="667">
        <v>0</v>
      </c>
      <c r="AP71" s="667">
        <v>0</v>
      </c>
      <c r="AQ71" s="668">
        <v>0</v>
      </c>
      <c r="AR71" s="677"/>
      <c r="AS71" s="667"/>
      <c r="AT71" s="667"/>
      <c r="AU71" s="667"/>
      <c r="AV71" s="667"/>
      <c r="BB71" s="667">
        <v>0</v>
      </c>
      <c r="BC71" s="668">
        <v>0</v>
      </c>
      <c r="BD71" s="677"/>
      <c r="BE71" s="667"/>
      <c r="BF71" s="667"/>
      <c r="BG71" s="667"/>
      <c r="BH71" s="667"/>
      <c r="BI71" s="667"/>
      <c r="BJ71" s="667"/>
      <c r="BK71" s="667"/>
      <c r="BL71" s="667"/>
      <c r="BM71" s="667"/>
      <c r="BN71" s="667"/>
      <c r="BO71" s="667"/>
      <c r="BP71" s="667"/>
      <c r="BQ71" s="667"/>
      <c r="BR71" s="667"/>
      <c r="BS71" s="667"/>
      <c r="BT71" s="667"/>
      <c r="BU71" s="667"/>
      <c r="BV71" s="667"/>
      <c r="BW71" s="667"/>
      <c r="BX71" s="667"/>
      <c r="BY71" s="667"/>
      <c r="BZ71" s="667"/>
      <c r="CA71" s="667"/>
      <c r="CB71" s="667"/>
      <c r="CC71" s="667"/>
      <c r="CD71" s="667"/>
      <c r="CE71" s="667"/>
      <c r="CF71" s="667"/>
      <c r="CG71" s="678"/>
      <c r="CH71" s="590">
        <v>0</v>
      </c>
      <c r="CI71" s="590">
        <v>0</v>
      </c>
      <c r="CJ71" s="590">
        <v>0</v>
      </c>
      <c r="CK71" s="631">
        <v>0</v>
      </c>
      <c r="CL71" s="590">
        <v>0</v>
      </c>
      <c r="CM71" s="590">
        <v>0</v>
      </c>
      <c r="CN71" s="631">
        <v>0</v>
      </c>
      <c r="CO71" s="585">
        <v>0</v>
      </c>
      <c r="CP71" s="580">
        <v>0</v>
      </c>
      <c r="CQ71" s="667">
        <v>0</v>
      </c>
      <c r="CR71" s="667"/>
      <c r="CS71" s="667">
        <v>0</v>
      </c>
      <c r="CT71" s="667"/>
      <c r="CU71" s="673">
        <v>0</v>
      </c>
      <c r="CV71" s="667">
        <v>0</v>
      </c>
      <c r="CW71" s="667">
        <v>0</v>
      </c>
      <c r="CX71" s="667">
        <v>0</v>
      </c>
      <c r="CY71" s="667">
        <v>0</v>
      </c>
      <c r="CZ71" s="667">
        <v>0</v>
      </c>
      <c r="DA71" s="667">
        <v>0</v>
      </c>
      <c r="DB71" s="611">
        <v>31812</v>
      </c>
      <c r="DC71" s="679" t="s">
        <v>151</v>
      </c>
      <c r="DD71" s="673" t="s">
        <v>882</v>
      </c>
    </row>
    <row r="72" spans="1:256" ht="46.5" customHeight="1" thickTop="1" x14ac:dyDescent="0.25">
      <c r="A72" s="982">
        <v>0</v>
      </c>
      <c r="B72" s="610">
        <v>0</v>
      </c>
      <c r="C72" s="611">
        <v>34157</v>
      </c>
      <c r="D72" s="672" t="s">
        <v>25</v>
      </c>
      <c r="E72" s="673" t="s">
        <v>122</v>
      </c>
      <c r="F72" s="674" t="s">
        <v>455</v>
      </c>
      <c r="G72" s="673" t="s">
        <v>121</v>
      </c>
      <c r="H72" s="743">
        <v>37</v>
      </c>
      <c r="I72" s="780" t="s">
        <v>671</v>
      </c>
      <c r="J72" s="780" t="s">
        <v>4</v>
      </c>
      <c r="K72" s="781">
        <v>1</v>
      </c>
      <c r="L72" s="781"/>
      <c r="M72" s="781"/>
      <c r="N72" s="781"/>
      <c r="O72" s="780"/>
      <c r="P72" s="840">
        <v>13</v>
      </c>
      <c r="Q72" s="840">
        <v>24</v>
      </c>
      <c r="R72" s="840">
        <v>14</v>
      </c>
      <c r="S72" s="908">
        <v>10</v>
      </c>
      <c r="T72" s="896">
        <v>11</v>
      </c>
      <c r="U72" s="893">
        <v>15</v>
      </c>
      <c r="V72" s="842">
        <v>12</v>
      </c>
      <c r="W72" s="840">
        <v>12</v>
      </c>
      <c r="X72" s="840">
        <v>12</v>
      </c>
      <c r="Y72" s="667">
        <v>13</v>
      </c>
      <c r="Z72" s="840">
        <v>13</v>
      </c>
      <c r="AA72" s="712">
        <v>29</v>
      </c>
      <c r="AB72" s="677">
        <v>17</v>
      </c>
      <c r="AC72" s="667">
        <v>9</v>
      </c>
      <c r="AD72" s="667">
        <v>9</v>
      </c>
      <c r="AE72" s="667">
        <v>11</v>
      </c>
      <c r="AF72" s="667">
        <v>11</v>
      </c>
      <c r="AG72" s="840">
        <v>26</v>
      </c>
      <c r="AH72" s="840">
        <v>15</v>
      </c>
      <c r="AI72" s="840">
        <v>19</v>
      </c>
      <c r="AJ72" s="840">
        <v>30</v>
      </c>
      <c r="AK72" s="842">
        <v>17</v>
      </c>
      <c r="AL72" s="840">
        <v>17</v>
      </c>
      <c r="AM72" s="894">
        <v>19</v>
      </c>
      <c r="AN72" s="840">
        <v>19</v>
      </c>
      <c r="AO72" s="894">
        <v>0</v>
      </c>
      <c r="AP72" s="840">
        <v>0</v>
      </c>
      <c r="AQ72" s="668">
        <v>0</v>
      </c>
      <c r="AR72" s="842">
        <v>11</v>
      </c>
      <c r="AS72" s="843">
        <v>13</v>
      </c>
      <c r="AT72" s="840">
        <v>19</v>
      </c>
      <c r="AU72" s="840">
        <v>23</v>
      </c>
      <c r="AV72" s="840">
        <v>15</v>
      </c>
      <c r="AW72" s="1286">
        <v>15</v>
      </c>
      <c r="AX72" s="1295">
        <v>17</v>
      </c>
      <c r="AY72" s="1295">
        <v>17</v>
      </c>
      <c r="AZ72" s="945">
        <v>41</v>
      </c>
      <c r="BA72" s="576">
        <v>41</v>
      </c>
      <c r="BB72" s="667">
        <v>12</v>
      </c>
      <c r="BC72" s="668">
        <v>12</v>
      </c>
      <c r="BD72" s="677"/>
      <c r="BE72" s="667"/>
      <c r="BF72" s="667"/>
      <c r="BG72" s="667"/>
      <c r="BH72" s="667"/>
      <c r="BI72" s="667"/>
      <c r="BJ72" s="667"/>
      <c r="BK72" s="667"/>
      <c r="BL72" s="667"/>
      <c r="BM72" s="667"/>
      <c r="BN72" s="667"/>
      <c r="BO72" s="667"/>
      <c r="BP72" s="667"/>
      <c r="BQ72" s="667"/>
      <c r="BR72" s="667"/>
      <c r="BS72" s="667"/>
      <c r="BT72" s="667"/>
      <c r="BU72" s="667"/>
      <c r="BV72" s="667"/>
      <c r="BW72" s="667"/>
      <c r="BX72" s="667"/>
      <c r="BY72" s="667"/>
      <c r="BZ72" s="667"/>
      <c r="CA72" s="667"/>
      <c r="CB72" s="667"/>
      <c r="CC72" s="667"/>
      <c r="CD72" s="667"/>
      <c r="CE72" s="667"/>
      <c r="CF72" s="667"/>
      <c r="CG72" s="678"/>
      <c r="CH72" s="588">
        <v>0</v>
      </c>
      <c r="CI72" s="588">
        <v>0</v>
      </c>
      <c r="CJ72" s="588">
        <v>0</v>
      </c>
      <c r="CK72" s="592">
        <v>0</v>
      </c>
      <c r="CL72" s="588">
        <v>0</v>
      </c>
      <c r="CM72" s="588">
        <v>0</v>
      </c>
      <c r="CN72" s="592">
        <v>0</v>
      </c>
      <c r="CO72" s="585">
        <v>0</v>
      </c>
      <c r="CQ72" s="894">
        <v>0</v>
      </c>
      <c r="CR72" s="894">
        <v>0</v>
      </c>
      <c r="CS72" s="894">
        <v>0</v>
      </c>
      <c r="CT72" s="894">
        <v>0</v>
      </c>
      <c r="CU72" s="895">
        <v>0</v>
      </c>
      <c r="CV72" s="894">
        <v>0</v>
      </c>
      <c r="CW72" s="894">
        <v>0</v>
      </c>
      <c r="CX72" s="894">
        <v>0</v>
      </c>
      <c r="CY72" s="894">
        <v>0</v>
      </c>
      <c r="CZ72" s="894">
        <v>0</v>
      </c>
      <c r="DA72" s="894">
        <v>0</v>
      </c>
      <c r="DB72" s="611">
        <v>34157</v>
      </c>
      <c r="DC72" s="672" t="s">
        <v>25</v>
      </c>
      <c r="DD72" s="673" t="s">
        <v>122</v>
      </c>
    </row>
    <row r="73" spans="1:256" ht="27.75" customHeight="1" x14ac:dyDescent="0.2">
      <c r="A73" s="1138">
        <v>0</v>
      </c>
      <c r="B73" s="610">
        <v>0</v>
      </c>
      <c r="C73" s="611">
        <v>41476</v>
      </c>
      <c r="D73" s="679" t="s">
        <v>183</v>
      </c>
      <c r="E73" s="673" t="s">
        <v>185</v>
      </c>
      <c r="F73" s="674" t="s">
        <v>458</v>
      </c>
      <c r="G73" s="673" t="s">
        <v>62</v>
      </c>
      <c r="H73" s="743">
        <v>25</v>
      </c>
      <c r="I73" s="582">
        <v>0</v>
      </c>
      <c r="J73" s="582" t="s">
        <v>4</v>
      </c>
      <c r="K73" s="583">
        <v>1</v>
      </c>
      <c r="P73" s="667">
        <v>14</v>
      </c>
      <c r="Q73" s="667">
        <v>24</v>
      </c>
      <c r="R73" s="667">
        <v>17</v>
      </c>
      <c r="S73" s="704">
        <v>11</v>
      </c>
      <c r="T73" s="818">
        <v>14</v>
      </c>
      <c r="U73" s="668">
        <v>17</v>
      </c>
      <c r="V73" s="677">
        <v>11</v>
      </c>
      <c r="W73" s="667">
        <v>13</v>
      </c>
      <c r="X73" s="667">
        <v>11</v>
      </c>
      <c r="Y73" s="667">
        <v>12</v>
      </c>
      <c r="Z73" s="667">
        <v>11</v>
      </c>
      <c r="AA73" s="668">
        <v>28</v>
      </c>
      <c r="AB73" s="677">
        <v>18</v>
      </c>
      <c r="AC73" s="667">
        <v>8</v>
      </c>
      <c r="AD73" s="667">
        <v>10</v>
      </c>
      <c r="AE73" s="667">
        <v>10</v>
      </c>
      <c r="AF73" s="667">
        <v>12</v>
      </c>
      <c r="AG73" s="667">
        <v>25</v>
      </c>
      <c r="AH73" s="667">
        <v>15</v>
      </c>
      <c r="AI73" s="667">
        <v>21</v>
      </c>
      <c r="AJ73" s="667">
        <v>28</v>
      </c>
      <c r="AK73" s="677">
        <v>14</v>
      </c>
      <c r="AL73" s="667">
        <v>15</v>
      </c>
      <c r="AM73" s="667">
        <v>15</v>
      </c>
      <c r="AN73" s="667">
        <v>15</v>
      </c>
      <c r="AO73" s="667">
        <v>0</v>
      </c>
      <c r="AP73" s="667">
        <v>0</v>
      </c>
      <c r="AQ73" s="668">
        <v>0</v>
      </c>
      <c r="AR73" s="784">
        <v>0</v>
      </c>
      <c r="AS73" s="673">
        <v>0</v>
      </c>
      <c r="AT73" s="667">
        <v>0</v>
      </c>
      <c r="AU73" s="667">
        <v>0</v>
      </c>
      <c r="AV73" s="667">
        <v>0</v>
      </c>
      <c r="AW73" s="667">
        <v>0</v>
      </c>
      <c r="AX73" s="667">
        <v>0</v>
      </c>
      <c r="AY73" s="667">
        <v>0</v>
      </c>
      <c r="AZ73" s="667">
        <v>0</v>
      </c>
      <c r="BA73" s="667">
        <v>0</v>
      </c>
      <c r="BB73" s="667">
        <v>0</v>
      </c>
      <c r="BC73" s="668">
        <v>0</v>
      </c>
      <c r="BD73" s="677"/>
      <c r="BE73" s="667"/>
      <c r="BF73" s="667"/>
      <c r="BG73" s="667"/>
      <c r="BH73" s="667"/>
      <c r="BI73" s="667"/>
      <c r="BJ73" s="667"/>
      <c r="BK73" s="667"/>
      <c r="BL73" s="667"/>
      <c r="BM73" s="667"/>
      <c r="BN73" s="667"/>
      <c r="BO73" s="667"/>
      <c r="BP73" s="667"/>
      <c r="BQ73" s="667"/>
      <c r="BR73" s="667"/>
      <c r="BS73" s="667"/>
      <c r="BT73" s="667"/>
      <c r="BU73" s="667"/>
      <c r="BV73" s="667"/>
      <c r="BW73" s="667"/>
      <c r="BX73" s="667"/>
      <c r="BY73" s="667"/>
      <c r="BZ73" s="667"/>
      <c r="CA73" s="667"/>
      <c r="CB73" s="667"/>
      <c r="CC73" s="667"/>
      <c r="CD73" s="667"/>
      <c r="CE73" s="667"/>
      <c r="CF73" s="667"/>
      <c r="CG73" s="678"/>
      <c r="CH73" s="590">
        <v>0</v>
      </c>
      <c r="CI73" s="590">
        <v>0</v>
      </c>
      <c r="CJ73" s="590">
        <v>0</v>
      </c>
      <c r="CK73" s="631">
        <v>0</v>
      </c>
      <c r="CL73" s="590">
        <v>0</v>
      </c>
      <c r="CM73" s="590">
        <v>0</v>
      </c>
      <c r="CN73" s="631">
        <v>0</v>
      </c>
      <c r="CO73" s="585">
        <v>0</v>
      </c>
      <c r="CQ73" s="667">
        <v>0</v>
      </c>
      <c r="CR73" s="667">
        <v>0</v>
      </c>
      <c r="CS73" s="667">
        <v>0</v>
      </c>
      <c r="CT73" s="667">
        <v>0</v>
      </c>
      <c r="CU73" s="673">
        <v>0</v>
      </c>
      <c r="CV73" s="667">
        <v>0</v>
      </c>
      <c r="CW73" s="667">
        <v>0</v>
      </c>
      <c r="CX73" s="667">
        <v>0</v>
      </c>
      <c r="CY73" s="667">
        <v>0</v>
      </c>
      <c r="CZ73" s="667">
        <v>0</v>
      </c>
      <c r="DA73" s="667">
        <v>0</v>
      </c>
      <c r="DB73" s="611">
        <v>41476</v>
      </c>
      <c r="DC73" s="679" t="s">
        <v>183</v>
      </c>
      <c r="DD73" s="673" t="s">
        <v>185</v>
      </c>
    </row>
    <row r="74" spans="1:256" ht="26.25" x14ac:dyDescent="0.25">
      <c r="A74" s="742">
        <v>0</v>
      </c>
      <c r="B74" s="610">
        <v>0</v>
      </c>
      <c r="C74" s="611">
        <v>42726</v>
      </c>
      <c r="D74" s="672" t="s">
        <v>25</v>
      </c>
      <c r="E74" s="673" t="s">
        <v>52</v>
      </c>
      <c r="F74" s="674" t="s">
        <v>414</v>
      </c>
      <c r="G74" s="673" t="s">
        <v>50</v>
      </c>
      <c r="H74" s="673">
        <v>67</v>
      </c>
      <c r="I74" s="663">
        <v>0</v>
      </c>
      <c r="J74" s="663" t="s">
        <v>4</v>
      </c>
      <c r="K74" s="664">
        <v>1</v>
      </c>
      <c r="L74" s="664"/>
      <c r="M74" s="664"/>
      <c r="N74" s="664"/>
      <c r="O74" s="663"/>
      <c r="P74" s="665">
        <v>13</v>
      </c>
      <c r="Q74" s="665">
        <v>23</v>
      </c>
      <c r="R74" s="665">
        <v>14</v>
      </c>
      <c r="S74" s="731">
        <v>10</v>
      </c>
      <c r="T74" s="746">
        <v>14</v>
      </c>
      <c r="U74" s="669">
        <v>14</v>
      </c>
      <c r="V74" s="666">
        <v>11</v>
      </c>
      <c r="W74" s="665">
        <v>13</v>
      </c>
      <c r="X74" s="665">
        <v>11</v>
      </c>
      <c r="Y74" s="665">
        <v>12</v>
      </c>
      <c r="Z74" s="665">
        <v>11</v>
      </c>
      <c r="AA74" s="669">
        <v>28</v>
      </c>
      <c r="AB74" s="666">
        <v>15</v>
      </c>
      <c r="AC74" s="665">
        <v>8</v>
      </c>
      <c r="AD74" s="665">
        <v>9</v>
      </c>
      <c r="AE74" s="665">
        <v>8</v>
      </c>
      <c r="AF74" s="665">
        <v>11</v>
      </c>
      <c r="AG74" s="665">
        <v>23</v>
      </c>
      <c r="AH74" s="665">
        <v>16</v>
      </c>
      <c r="AI74" s="665">
        <v>20</v>
      </c>
      <c r="AJ74" s="665">
        <v>28</v>
      </c>
      <c r="AK74" s="689">
        <v>12</v>
      </c>
      <c r="AL74" s="665">
        <v>14</v>
      </c>
      <c r="AM74" s="665">
        <v>15</v>
      </c>
      <c r="AN74" s="665">
        <v>16</v>
      </c>
      <c r="AO74" s="667">
        <v>0</v>
      </c>
      <c r="AP74" s="667">
        <v>0</v>
      </c>
      <c r="AQ74" s="668">
        <v>0</v>
      </c>
      <c r="AR74" s="1606">
        <v>11</v>
      </c>
      <c r="AS74" s="665">
        <v>10</v>
      </c>
      <c r="AT74" s="665">
        <v>19</v>
      </c>
      <c r="AU74" s="665">
        <v>21</v>
      </c>
      <c r="AV74" s="665">
        <v>14</v>
      </c>
      <c r="AW74" s="665">
        <v>14</v>
      </c>
      <c r="AX74" s="665">
        <v>16</v>
      </c>
      <c r="AY74" s="665">
        <v>22</v>
      </c>
      <c r="AZ74" s="665">
        <v>35</v>
      </c>
      <c r="BA74" s="665">
        <v>37</v>
      </c>
      <c r="BB74" s="665">
        <v>12</v>
      </c>
      <c r="BC74" s="669">
        <v>10</v>
      </c>
      <c r="BD74" s="666" t="s">
        <v>437</v>
      </c>
      <c r="BE74" s="665" t="s">
        <v>440</v>
      </c>
      <c r="BF74" s="665">
        <v>15</v>
      </c>
      <c r="BG74" s="665">
        <v>15</v>
      </c>
      <c r="BH74" s="665" t="s">
        <v>440</v>
      </c>
      <c r="BI74" s="665" t="s">
        <v>433</v>
      </c>
      <c r="BJ74" s="665" t="s">
        <v>436</v>
      </c>
      <c r="BK74" s="665" t="s">
        <v>440</v>
      </c>
      <c r="BL74" s="665" t="s">
        <v>444</v>
      </c>
      <c r="BM74" s="665" t="s">
        <v>436</v>
      </c>
      <c r="BN74" s="665" t="s">
        <v>433</v>
      </c>
      <c r="BO74" s="665">
        <v>25</v>
      </c>
      <c r="BP74" s="665">
        <v>25</v>
      </c>
      <c r="BQ74" s="665" t="s">
        <v>435</v>
      </c>
      <c r="BR74" s="665" t="s">
        <v>436</v>
      </c>
      <c r="BS74" s="665" t="s">
        <v>433</v>
      </c>
      <c r="BT74" s="665" t="s">
        <v>433</v>
      </c>
      <c r="BU74" s="665" t="s">
        <v>441</v>
      </c>
      <c r="BV74" s="665" t="s">
        <v>440</v>
      </c>
      <c r="BW74" s="665" t="s">
        <v>439</v>
      </c>
      <c r="BX74" s="665" t="s">
        <v>773</v>
      </c>
      <c r="BY74" s="665" t="s">
        <v>442</v>
      </c>
      <c r="BZ74" s="680" t="s">
        <v>439</v>
      </c>
      <c r="CA74" s="665" t="s">
        <v>439</v>
      </c>
      <c r="CB74" s="665" t="s">
        <v>437</v>
      </c>
      <c r="CC74" s="665" t="s">
        <v>433</v>
      </c>
      <c r="CD74" s="665" t="s">
        <v>437</v>
      </c>
      <c r="CE74" s="665" t="s">
        <v>437</v>
      </c>
      <c r="CF74" s="665" t="s">
        <v>433</v>
      </c>
      <c r="CG74" s="670" t="s">
        <v>437</v>
      </c>
      <c r="CH74" s="590">
        <v>0</v>
      </c>
      <c r="CI74" s="590">
        <v>0</v>
      </c>
      <c r="CJ74" s="590">
        <v>0</v>
      </c>
      <c r="CK74" s="631">
        <v>0</v>
      </c>
      <c r="CL74" s="590">
        <v>0</v>
      </c>
      <c r="CM74" s="590">
        <v>0</v>
      </c>
      <c r="CN74" s="631">
        <v>0</v>
      </c>
      <c r="CO74" s="585">
        <v>0</v>
      </c>
      <c r="CQ74" s="667">
        <v>0</v>
      </c>
      <c r="CR74" s="667">
        <v>0</v>
      </c>
      <c r="CS74" s="667">
        <v>0</v>
      </c>
      <c r="CT74" s="667">
        <v>0</v>
      </c>
      <c r="CU74" s="673">
        <v>0</v>
      </c>
      <c r="CV74" s="667">
        <v>0</v>
      </c>
      <c r="CW74" s="667">
        <v>0</v>
      </c>
      <c r="CX74" s="667">
        <v>0</v>
      </c>
      <c r="CY74" s="667">
        <v>0</v>
      </c>
      <c r="CZ74" s="667">
        <v>0</v>
      </c>
      <c r="DA74" s="667">
        <v>0</v>
      </c>
      <c r="DB74" s="611">
        <v>42726</v>
      </c>
      <c r="DC74" s="672" t="s">
        <v>25</v>
      </c>
      <c r="DD74" s="673" t="s">
        <v>52</v>
      </c>
    </row>
    <row r="75" spans="1:256" ht="29.25" customHeight="1" x14ac:dyDescent="0.25">
      <c r="A75" s="742">
        <v>0</v>
      </c>
      <c r="B75" s="922">
        <v>0</v>
      </c>
      <c r="C75" s="578">
        <v>43969</v>
      </c>
      <c r="D75" s="672" t="s">
        <v>25</v>
      </c>
      <c r="E75" s="673" t="s">
        <v>220</v>
      </c>
      <c r="F75" s="674" t="s">
        <v>459</v>
      </c>
      <c r="G75" s="673" t="s">
        <v>152</v>
      </c>
      <c r="H75" s="673">
        <v>25</v>
      </c>
      <c r="I75" s="717" t="s">
        <v>760</v>
      </c>
      <c r="J75" s="663" t="s">
        <v>4</v>
      </c>
      <c r="K75" s="664">
        <v>1</v>
      </c>
      <c r="L75" s="664"/>
      <c r="M75" s="664"/>
      <c r="N75" s="664"/>
      <c r="O75" s="663"/>
      <c r="P75" s="868">
        <v>13</v>
      </c>
      <c r="Q75" s="868">
        <v>24</v>
      </c>
      <c r="R75" s="868">
        <v>14</v>
      </c>
      <c r="S75" s="1346">
        <v>11</v>
      </c>
      <c r="T75" s="1379">
        <v>11</v>
      </c>
      <c r="U75" s="869">
        <v>14</v>
      </c>
      <c r="V75" s="960">
        <v>12</v>
      </c>
      <c r="W75" s="868">
        <v>12</v>
      </c>
      <c r="X75" s="868">
        <v>12</v>
      </c>
      <c r="Y75" s="868">
        <v>13</v>
      </c>
      <c r="Z75" s="868">
        <v>13</v>
      </c>
      <c r="AA75" s="869">
        <v>28</v>
      </c>
      <c r="AB75" s="960">
        <v>17</v>
      </c>
      <c r="AC75" s="868">
        <v>10</v>
      </c>
      <c r="AD75" s="868">
        <v>10</v>
      </c>
      <c r="AE75" s="868">
        <v>11</v>
      </c>
      <c r="AF75" s="868">
        <v>11</v>
      </c>
      <c r="AG75" s="868">
        <v>24</v>
      </c>
      <c r="AH75" s="868">
        <v>15</v>
      </c>
      <c r="AI75" s="868">
        <v>19</v>
      </c>
      <c r="AJ75" s="868">
        <v>28</v>
      </c>
      <c r="AK75" s="960">
        <v>15</v>
      </c>
      <c r="AL75" s="868">
        <v>16</v>
      </c>
      <c r="AM75" s="868">
        <v>17</v>
      </c>
      <c r="AN75" s="868">
        <v>17</v>
      </c>
      <c r="AO75" s="667">
        <v>0</v>
      </c>
      <c r="AP75" s="667" t="s">
        <v>571</v>
      </c>
      <c r="AQ75" s="668">
        <v>0</v>
      </c>
      <c r="AR75" s="677">
        <v>0</v>
      </c>
      <c r="AS75" s="871">
        <v>0</v>
      </c>
      <c r="AT75" s="667">
        <v>0</v>
      </c>
      <c r="AU75" s="667">
        <v>0</v>
      </c>
      <c r="AV75" s="868">
        <v>0</v>
      </c>
      <c r="AW75" s="667"/>
      <c r="AX75" s="667"/>
      <c r="AY75" s="667"/>
      <c r="AZ75" s="667">
        <v>0</v>
      </c>
      <c r="BA75" s="710">
        <v>38</v>
      </c>
      <c r="BB75" s="667">
        <v>0</v>
      </c>
      <c r="BC75" s="668">
        <v>0</v>
      </c>
      <c r="BD75" s="677"/>
      <c r="BE75" s="667"/>
      <c r="BF75" s="667"/>
      <c r="BG75" s="667"/>
      <c r="BH75" s="667"/>
      <c r="BI75" s="667"/>
      <c r="BJ75" s="667"/>
      <c r="BK75" s="667"/>
      <c r="BL75" s="667"/>
      <c r="BM75" s="667"/>
      <c r="BN75" s="667"/>
      <c r="BO75" s="667"/>
      <c r="BP75" s="667"/>
      <c r="BQ75" s="667"/>
      <c r="BR75" s="667"/>
      <c r="BS75" s="667"/>
      <c r="BT75" s="667"/>
      <c r="BU75" s="667"/>
      <c r="BV75" s="667"/>
      <c r="BW75" s="667"/>
      <c r="BX75" s="667"/>
      <c r="BY75" s="667"/>
      <c r="BZ75" s="667"/>
      <c r="CA75" s="667"/>
      <c r="CB75" s="667"/>
      <c r="CC75" s="667"/>
      <c r="CD75" s="667"/>
      <c r="CE75" s="667"/>
      <c r="CF75" s="667"/>
      <c r="CG75" s="678"/>
      <c r="CH75" s="590">
        <v>0</v>
      </c>
      <c r="CI75" s="590">
        <v>0</v>
      </c>
      <c r="CJ75" s="590">
        <v>0</v>
      </c>
      <c r="CK75" s="631">
        <v>0</v>
      </c>
      <c r="CL75" s="590">
        <v>0</v>
      </c>
      <c r="CM75" s="590">
        <v>0</v>
      </c>
      <c r="CN75" s="631">
        <v>0</v>
      </c>
      <c r="CO75" s="585">
        <v>0</v>
      </c>
      <c r="CP75" s="580">
        <v>0</v>
      </c>
      <c r="CQ75" s="667">
        <v>0</v>
      </c>
      <c r="CR75" s="667"/>
      <c r="CS75" s="667">
        <v>0</v>
      </c>
      <c r="CT75" s="667"/>
      <c r="CU75" s="673">
        <v>0</v>
      </c>
      <c r="CV75" s="667">
        <v>0</v>
      </c>
      <c r="CW75" s="667">
        <v>0</v>
      </c>
      <c r="CX75" s="667">
        <v>0</v>
      </c>
      <c r="CY75" s="667">
        <v>0</v>
      </c>
      <c r="CZ75" s="667">
        <v>0</v>
      </c>
      <c r="DA75" s="667">
        <v>0</v>
      </c>
      <c r="DB75" s="578">
        <v>43969</v>
      </c>
      <c r="DC75" s="672" t="s">
        <v>25</v>
      </c>
      <c r="DD75" s="673" t="s">
        <v>220</v>
      </c>
    </row>
    <row r="76" spans="1:256" ht="51.75" x14ac:dyDescent="0.25">
      <c r="A76" s="742">
        <v>0</v>
      </c>
      <c r="B76" s="610">
        <v>0</v>
      </c>
      <c r="C76" s="611">
        <v>45278</v>
      </c>
      <c r="D76" s="672" t="s">
        <v>25</v>
      </c>
      <c r="E76" s="673" t="s">
        <v>118</v>
      </c>
      <c r="F76" s="674" t="s">
        <v>460</v>
      </c>
      <c r="G76" s="673" t="s">
        <v>211</v>
      </c>
      <c r="H76" s="743">
        <v>37</v>
      </c>
      <c r="I76" s="902" t="s">
        <v>669</v>
      </c>
      <c r="J76" s="1261" t="s">
        <v>4</v>
      </c>
      <c r="K76" s="1267">
        <v>1</v>
      </c>
      <c r="L76" s="1267"/>
      <c r="M76" s="1267"/>
      <c r="N76" s="1267"/>
      <c r="O76" s="1261"/>
      <c r="P76" s="848">
        <v>13</v>
      </c>
      <c r="Q76" s="848">
        <v>24</v>
      </c>
      <c r="R76" s="848">
        <v>14</v>
      </c>
      <c r="S76" s="903">
        <v>10</v>
      </c>
      <c r="T76" s="904">
        <v>11</v>
      </c>
      <c r="U76" s="905">
        <v>15</v>
      </c>
      <c r="V76" s="906">
        <v>12</v>
      </c>
      <c r="W76" s="848">
        <v>12</v>
      </c>
      <c r="X76" s="848">
        <v>12</v>
      </c>
      <c r="Y76" s="840">
        <v>13</v>
      </c>
      <c r="Z76" s="848">
        <v>13</v>
      </c>
      <c r="AA76" s="905">
        <v>29</v>
      </c>
      <c r="AB76" s="842">
        <v>17</v>
      </c>
      <c r="AC76" s="840">
        <v>9</v>
      </c>
      <c r="AD76" s="840">
        <v>9</v>
      </c>
      <c r="AE76" s="840">
        <v>11</v>
      </c>
      <c r="AF76" s="848">
        <v>11</v>
      </c>
      <c r="AG76" s="848">
        <v>26</v>
      </c>
      <c r="AH76" s="848">
        <v>15</v>
      </c>
      <c r="AI76" s="848">
        <v>19</v>
      </c>
      <c r="AJ76" s="848">
        <v>30</v>
      </c>
      <c r="AK76" s="906">
        <v>17</v>
      </c>
      <c r="AL76" s="848">
        <v>17</v>
      </c>
      <c r="AM76" s="848">
        <v>19</v>
      </c>
      <c r="AN76" s="848">
        <v>19</v>
      </c>
      <c r="AO76" s="848">
        <v>0</v>
      </c>
      <c r="AP76" s="848">
        <v>0</v>
      </c>
      <c r="AQ76" s="668">
        <v>0</v>
      </c>
      <c r="AR76" s="1294">
        <v>11</v>
      </c>
      <c r="AS76" s="1608">
        <v>13</v>
      </c>
      <c r="AT76" s="1294">
        <v>19</v>
      </c>
      <c r="AU76" s="1294">
        <v>23</v>
      </c>
      <c r="AV76" s="1294">
        <v>15</v>
      </c>
      <c r="AW76" s="1294">
        <v>15</v>
      </c>
      <c r="AX76" s="1295">
        <v>17</v>
      </c>
      <c r="AY76" s="1295">
        <v>17</v>
      </c>
      <c r="AZ76" s="1295">
        <v>40</v>
      </c>
      <c r="BA76" s="1295">
        <v>40</v>
      </c>
      <c r="BB76" s="1295">
        <v>12</v>
      </c>
      <c r="BC76" s="1429">
        <v>12</v>
      </c>
      <c r="BD76" s="898"/>
      <c r="BE76" s="894"/>
      <c r="BF76" s="667"/>
      <c r="BG76" s="667"/>
      <c r="BH76" s="667"/>
      <c r="BI76" s="667"/>
      <c r="BJ76" s="894"/>
      <c r="BK76" s="894"/>
      <c r="BL76" s="894"/>
      <c r="BM76" s="674"/>
      <c r="BN76" s="674"/>
      <c r="BO76" s="667"/>
      <c r="BP76" s="667"/>
      <c r="BQ76" s="667"/>
      <c r="BR76" s="667"/>
      <c r="BS76" s="667"/>
      <c r="BT76" s="667"/>
      <c r="BU76" s="667"/>
      <c r="BV76" s="667"/>
      <c r="BW76" s="667"/>
      <c r="BX76" s="667"/>
      <c r="BY76" s="667"/>
      <c r="BZ76" s="667"/>
      <c r="CA76" s="667"/>
      <c r="CB76" s="667"/>
      <c r="CC76" s="667"/>
      <c r="CD76" s="667"/>
      <c r="CE76" s="667"/>
      <c r="CF76" s="667"/>
      <c r="CG76" s="678"/>
      <c r="CH76" s="590">
        <v>0</v>
      </c>
      <c r="CI76" s="590">
        <v>0</v>
      </c>
      <c r="CJ76" s="590">
        <v>0</v>
      </c>
      <c r="CK76" s="631">
        <v>0</v>
      </c>
      <c r="CL76" s="590">
        <v>0</v>
      </c>
      <c r="CM76" s="590">
        <v>0</v>
      </c>
      <c r="CN76" s="631">
        <v>0</v>
      </c>
      <c r="CO76" s="585">
        <v>0</v>
      </c>
      <c r="CQ76" s="894">
        <v>0</v>
      </c>
      <c r="CR76" s="894">
        <v>0</v>
      </c>
      <c r="CS76" s="894">
        <v>0</v>
      </c>
      <c r="CT76" s="894">
        <v>0</v>
      </c>
      <c r="CU76" s="895">
        <v>0</v>
      </c>
      <c r="CV76" s="894">
        <v>0</v>
      </c>
      <c r="CW76" s="894">
        <v>0</v>
      </c>
      <c r="CX76" s="894">
        <v>0</v>
      </c>
      <c r="CY76" s="894">
        <v>0</v>
      </c>
      <c r="CZ76" s="894">
        <v>0</v>
      </c>
      <c r="DA76" s="894">
        <v>0</v>
      </c>
      <c r="DB76" s="611">
        <v>45278</v>
      </c>
      <c r="DC76" s="672" t="s">
        <v>25</v>
      </c>
      <c r="DD76" s="673" t="s">
        <v>118</v>
      </c>
    </row>
    <row r="77" spans="1:256" ht="42" customHeight="1" x14ac:dyDescent="0.25">
      <c r="A77" s="742"/>
      <c r="B77" s="610"/>
      <c r="C77" s="606" t="s">
        <v>806</v>
      </c>
      <c r="D77" s="672" t="s">
        <v>25</v>
      </c>
      <c r="E77" s="673" t="s">
        <v>808</v>
      </c>
      <c r="F77" s="681" t="s">
        <v>807</v>
      </c>
      <c r="G77" s="667"/>
      <c r="H77" s="576">
        <v>67</v>
      </c>
      <c r="I77" s="576" t="s">
        <v>809</v>
      </c>
      <c r="J77" s="576"/>
      <c r="K77" s="576"/>
      <c r="L77" s="576"/>
      <c r="M77" s="576"/>
      <c r="N77" s="576"/>
      <c r="O77" s="576"/>
      <c r="P77" s="665" t="s">
        <v>439</v>
      </c>
      <c r="Q77" s="665" t="s">
        <v>767</v>
      </c>
      <c r="R77" s="665" t="s">
        <v>438</v>
      </c>
      <c r="S77" s="731" t="s">
        <v>436</v>
      </c>
      <c r="T77" s="746">
        <v>14</v>
      </c>
      <c r="U77" s="669">
        <v>14</v>
      </c>
      <c r="V77" s="666" t="s">
        <v>437</v>
      </c>
      <c r="W77" s="665" t="s">
        <v>439</v>
      </c>
      <c r="X77" s="665" t="s">
        <v>437</v>
      </c>
      <c r="Y77" s="665" t="s">
        <v>433</v>
      </c>
      <c r="Z77" s="665" t="s">
        <v>437</v>
      </c>
      <c r="AA77" s="669" t="s">
        <v>768</v>
      </c>
      <c r="AB77" s="666" t="s">
        <v>435</v>
      </c>
      <c r="AC77" s="665">
        <v>8</v>
      </c>
      <c r="AD77" s="665">
        <v>9</v>
      </c>
      <c r="AE77" s="665" t="s">
        <v>440</v>
      </c>
      <c r="AF77" s="665" t="s">
        <v>437</v>
      </c>
      <c r="AG77" s="665" t="s">
        <v>767</v>
      </c>
      <c r="AH77" s="665" t="s">
        <v>441</v>
      </c>
      <c r="AI77" s="665" t="s">
        <v>442</v>
      </c>
      <c r="AJ77" s="665" t="s">
        <v>768</v>
      </c>
      <c r="AK77" s="689">
        <v>12</v>
      </c>
      <c r="AL77" s="688">
        <v>14</v>
      </c>
      <c r="AM77" s="688">
        <v>15</v>
      </c>
      <c r="AN77" s="688">
        <v>16</v>
      </c>
      <c r="AO77" s="667"/>
      <c r="AP77" s="667"/>
      <c r="AQ77" s="668"/>
      <c r="AR77" s="1283">
        <v>11</v>
      </c>
      <c r="AS77" s="1283" t="s">
        <v>436</v>
      </c>
      <c r="AT77" s="1283">
        <v>19</v>
      </c>
      <c r="AU77" s="1283">
        <v>21</v>
      </c>
      <c r="AV77" s="1283" t="s">
        <v>438</v>
      </c>
      <c r="AW77" s="1283" t="s">
        <v>438</v>
      </c>
      <c r="AX77" s="1283" t="s">
        <v>441</v>
      </c>
      <c r="AY77" s="1283" t="s">
        <v>434</v>
      </c>
      <c r="AZ77" s="1283">
        <v>35</v>
      </c>
      <c r="BA77" s="1283">
        <v>37</v>
      </c>
      <c r="BB77" s="1283" t="s">
        <v>433</v>
      </c>
      <c r="BC77" s="1430" t="s">
        <v>436</v>
      </c>
      <c r="BD77" s="666" t="s">
        <v>437</v>
      </c>
      <c r="BE77" s="665" t="s">
        <v>440</v>
      </c>
      <c r="BF77" s="665">
        <v>15</v>
      </c>
      <c r="BG77" s="665">
        <v>15</v>
      </c>
      <c r="BH77" s="665" t="s">
        <v>440</v>
      </c>
      <c r="BI77" s="665" t="s">
        <v>433</v>
      </c>
      <c r="BJ77" s="665" t="s">
        <v>436</v>
      </c>
      <c r="BK77" s="665" t="s">
        <v>440</v>
      </c>
      <c r="BL77" s="665" t="s">
        <v>444</v>
      </c>
      <c r="BM77" s="665" t="s">
        <v>436</v>
      </c>
      <c r="BN77" s="665" t="s">
        <v>433</v>
      </c>
      <c r="BO77" s="665">
        <v>25</v>
      </c>
      <c r="BP77" s="665">
        <v>25</v>
      </c>
      <c r="BQ77" s="665" t="s">
        <v>435</v>
      </c>
      <c r="BR77" s="665" t="s">
        <v>436</v>
      </c>
      <c r="BS77" s="665" t="s">
        <v>433</v>
      </c>
      <c r="BT77" s="665" t="s">
        <v>433</v>
      </c>
      <c r="BU77" s="665" t="s">
        <v>441</v>
      </c>
      <c r="BV77" s="665" t="s">
        <v>440</v>
      </c>
      <c r="BW77" s="665" t="s">
        <v>439</v>
      </c>
      <c r="BX77" s="665" t="s">
        <v>773</v>
      </c>
      <c r="BY77" s="665" t="s">
        <v>442</v>
      </c>
      <c r="BZ77" s="665" t="s">
        <v>438</v>
      </c>
      <c r="CA77" s="665" t="s">
        <v>439</v>
      </c>
      <c r="CB77" s="665" t="s">
        <v>437</v>
      </c>
      <c r="CC77" s="665" t="s">
        <v>433</v>
      </c>
      <c r="CD77" s="665" t="s">
        <v>437</v>
      </c>
      <c r="CE77" s="665" t="s">
        <v>437</v>
      </c>
      <c r="CF77" s="665" t="s">
        <v>433</v>
      </c>
      <c r="CG77" s="670" t="s">
        <v>437</v>
      </c>
      <c r="CH77" s="590">
        <v>0</v>
      </c>
      <c r="CI77" s="590">
        <v>0</v>
      </c>
      <c r="CJ77" s="590">
        <v>0</v>
      </c>
      <c r="CK77" s="631">
        <v>0</v>
      </c>
      <c r="CL77" s="590">
        <v>0</v>
      </c>
      <c r="CM77" s="590">
        <v>0</v>
      </c>
      <c r="CN77" s="631">
        <v>0</v>
      </c>
      <c r="CO77" s="585">
        <v>0</v>
      </c>
      <c r="CQ77" s="667"/>
      <c r="CR77" s="667"/>
      <c r="CS77" s="667"/>
      <c r="CT77" s="667"/>
      <c r="CU77" s="673"/>
      <c r="CV77" s="667"/>
      <c r="CW77" s="667"/>
      <c r="CX77" s="667"/>
      <c r="CY77" s="667"/>
      <c r="CZ77" s="667"/>
      <c r="DA77" s="667"/>
      <c r="DB77" s="606" t="s">
        <v>806</v>
      </c>
      <c r="DC77" s="672" t="s">
        <v>25</v>
      </c>
      <c r="DD77" s="673" t="s">
        <v>808</v>
      </c>
    </row>
    <row r="78" spans="1:256" ht="42" customHeight="1" x14ac:dyDescent="0.3">
      <c r="A78" s="1138"/>
      <c r="B78" s="610" t="s">
        <v>594</v>
      </c>
      <c r="C78" s="685">
        <v>51517</v>
      </c>
      <c r="D78" s="679" t="s">
        <v>591</v>
      </c>
      <c r="E78" s="679" t="s">
        <v>592</v>
      </c>
      <c r="F78" s="681" t="s">
        <v>593</v>
      </c>
      <c r="G78" s="708"/>
      <c r="H78" s="1087">
        <v>37</v>
      </c>
      <c r="I78" s="1257" t="s">
        <v>753</v>
      </c>
      <c r="J78" s="582" t="s">
        <v>752</v>
      </c>
      <c r="N78" s="583">
        <v>1</v>
      </c>
      <c r="P78" s="1086">
        <v>12</v>
      </c>
      <c r="Q78" s="1086">
        <v>24</v>
      </c>
      <c r="R78" s="1086">
        <v>15</v>
      </c>
      <c r="S78" s="1368">
        <v>10</v>
      </c>
      <c r="T78" s="1414">
        <v>11</v>
      </c>
      <c r="U78" s="1088">
        <v>14</v>
      </c>
      <c r="V78" s="1089">
        <v>12</v>
      </c>
      <c r="W78" s="1086">
        <v>12</v>
      </c>
      <c r="X78" s="1086">
        <v>13</v>
      </c>
      <c r="Y78" s="1086">
        <v>14</v>
      </c>
      <c r="Z78" s="1086">
        <v>13</v>
      </c>
      <c r="AA78" s="1088">
        <v>31</v>
      </c>
      <c r="AB78" s="1089">
        <v>18</v>
      </c>
      <c r="AC78" s="1086">
        <v>9</v>
      </c>
      <c r="AD78" s="1086">
        <v>10</v>
      </c>
      <c r="AE78" s="1086">
        <v>11</v>
      </c>
      <c r="AF78" s="1086">
        <v>11</v>
      </c>
      <c r="AG78" s="1086">
        <v>25</v>
      </c>
      <c r="AH78" s="1086">
        <v>15</v>
      </c>
      <c r="AI78" s="1086">
        <v>19</v>
      </c>
      <c r="AJ78" s="1086">
        <v>29</v>
      </c>
      <c r="AK78" s="1089">
        <v>12</v>
      </c>
      <c r="AL78" s="1086">
        <v>15</v>
      </c>
      <c r="AM78" s="1086">
        <v>15</v>
      </c>
      <c r="AN78" s="1086">
        <v>17</v>
      </c>
      <c r="AO78" s="1086"/>
      <c r="AP78" s="1086"/>
      <c r="AQ78" s="1088"/>
      <c r="AR78" s="1089">
        <v>11</v>
      </c>
      <c r="AS78" s="1086">
        <v>11</v>
      </c>
      <c r="AT78" s="1086">
        <v>19</v>
      </c>
      <c r="AU78" s="1086">
        <v>23</v>
      </c>
      <c r="AV78" s="1086">
        <v>16</v>
      </c>
      <c r="AW78" s="1086">
        <v>15</v>
      </c>
      <c r="AX78" s="1086">
        <v>18</v>
      </c>
      <c r="AY78" s="1086">
        <v>19</v>
      </c>
      <c r="AZ78" s="1086">
        <v>37</v>
      </c>
      <c r="BA78" s="851">
        <v>39</v>
      </c>
      <c r="BB78" s="1086">
        <v>12</v>
      </c>
      <c r="BC78" s="1088">
        <v>12</v>
      </c>
      <c r="BD78" s="1089"/>
      <c r="BE78" s="1086"/>
      <c r="BF78" s="1086"/>
      <c r="BG78" s="1086"/>
      <c r="BH78" s="1086"/>
      <c r="BI78" s="1086"/>
      <c r="BJ78" s="1086"/>
      <c r="BK78" s="1086"/>
      <c r="BL78" s="1086"/>
      <c r="BM78" s="1086"/>
      <c r="BN78" s="1086"/>
      <c r="BO78" s="1086"/>
      <c r="BP78" s="1086"/>
      <c r="BQ78" s="1086"/>
      <c r="BR78" s="1086"/>
      <c r="BS78" s="1086"/>
      <c r="BT78" s="1086"/>
      <c r="BU78" s="1086"/>
      <c r="BV78" s="1086"/>
      <c r="BW78" s="709"/>
      <c r="BX78" s="709"/>
      <c r="BY78" s="709"/>
      <c r="BZ78" s="709"/>
      <c r="CA78" s="709"/>
      <c r="CB78" s="709"/>
      <c r="CC78" s="709"/>
      <c r="CD78" s="709"/>
      <c r="CE78" s="709"/>
      <c r="CF78" s="709"/>
      <c r="CG78" s="775"/>
      <c r="CH78" s="590">
        <v>0</v>
      </c>
      <c r="CI78" s="590">
        <v>0</v>
      </c>
      <c r="CJ78" s="590">
        <v>0</v>
      </c>
      <c r="CK78" s="631">
        <v>0</v>
      </c>
      <c r="CL78" s="590">
        <v>0</v>
      </c>
      <c r="CM78" s="590">
        <v>0</v>
      </c>
      <c r="CN78" s="631">
        <v>0</v>
      </c>
      <c r="CO78" s="585">
        <v>0</v>
      </c>
      <c r="CP78" s="579"/>
      <c r="CQ78" s="709"/>
      <c r="CR78" s="709"/>
      <c r="CS78" s="709"/>
      <c r="CT78" s="709"/>
      <c r="CU78" s="679"/>
      <c r="CV78" s="709"/>
      <c r="CW78" s="709"/>
      <c r="CX78" s="709"/>
      <c r="CY78" s="709"/>
      <c r="CZ78" s="709"/>
      <c r="DA78" s="709"/>
      <c r="DB78" s="685">
        <v>51517</v>
      </c>
      <c r="DC78" s="679" t="s">
        <v>591</v>
      </c>
      <c r="DD78" s="679" t="s">
        <v>592</v>
      </c>
    </row>
    <row r="79" spans="1:256" ht="32.25" customHeight="1" x14ac:dyDescent="0.2">
      <c r="A79" s="1138">
        <v>0</v>
      </c>
      <c r="B79" s="610">
        <v>0</v>
      </c>
      <c r="C79" s="611">
        <v>54704</v>
      </c>
      <c r="D79" s="679" t="s">
        <v>315</v>
      </c>
      <c r="E79" s="673" t="s">
        <v>190</v>
      </c>
      <c r="F79" s="674" t="s">
        <v>461</v>
      </c>
      <c r="G79" s="673" t="s">
        <v>191</v>
      </c>
      <c r="H79" s="743">
        <v>30</v>
      </c>
      <c r="I79" s="582" t="s">
        <v>635</v>
      </c>
      <c r="J79" s="582" t="s">
        <v>4</v>
      </c>
      <c r="K79" s="583">
        <v>1</v>
      </c>
      <c r="P79" s="868">
        <v>13</v>
      </c>
      <c r="Q79" s="868">
        <v>24</v>
      </c>
      <c r="R79" s="868">
        <v>14</v>
      </c>
      <c r="S79" s="1346">
        <v>10</v>
      </c>
      <c r="T79" s="1379">
        <v>11</v>
      </c>
      <c r="U79" s="869">
        <v>14</v>
      </c>
      <c r="V79" s="960">
        <v>12</v>
      </c>
      <c r="W79" s="868">
        <v>12</v>
      </c>
      <c r="X79" s="868">
        <v>12</v>
      </c>
      <c r="Y79" s="868">
        <v>13</v>
      </c>
      <c r="Z79" s="868">
        <v>13</v>
      </c>
      <c r="AA79" s="869">
        <v>29</v>
      </c>
      <c r="AB79" s="960">
        <v>19</v>
      </c>
      <c r="AC79" s="868">
        <v>9</v>
      </c>
      <c r="AD79" s="868">
        <v>10</v>
      </c>
      <c r="AE79" s="868">
        <v>11</v>
      </c>
      <c r="AF79" s="868">
        <v>11</v>
      </c>
      <c r="AG79" s="868">
        <v>25</v>
      </c>
      <c r="AH79" s="868">
        <v>15</v>
      </c>
      <c r="AI79" s="868">
        <v>19</v>
      </c>
      <c r="AJ79" s="868">
        <v>30</v>
      </c>
      <c r="AK79" s="960">
        <v>15</v>
      </c>
      <c r="AL79" s="710">
        <v>16</v>
      </c>
      <c r="AM79" s="868">
        <v>17</v>
      </c>
      <c r="AN79" s="868">
        <v>17</v>
      </c>
      <c r="AO79" s="868">
        <v>0</v>
      </c>
      <c r="AP79" s="868">
        <v>0</v>
      </c>
      <c r="AQ79" s="668">
        <v>0</v>
      </c>
      <c r="AR79" s="715">
        <v>12</v>
      </c>
      <c r="AS79" s="673">
        <v>0</v>
      </c>
      <c r="AT79" s="667">
        <v>0</v>
      </c>
      <c r="AU79" s="667">
        <v>0</v>
      </c>
      <c r="AV79" s="710">
        <v>15</v>
      </c>
      <c r="AW79" s="868">
        <v>0</v>
      </c>
      <c r="AX79" s="868">
        <v>0</v>
      </c>
      <c r="AY79" s="868">
        <v>0</v>
      </c>
      <c r="AZ79" s="667">
        <v>0</v>
      </c>
      <c r="BA79" s="710">
        <v>36</v>
      </c>
      <c r="BB79" s="868">
        <v>12</v>
      </c>
      <c r="BC79" s="869">
        <v>12</v>
      </c>
      <c r="BD79" s="677"/>
      <c r="BE79" s="667"/>
      <c r="BF79" s="667"/>
      <c r="BG79" s="667"/>
      <c r="BH79" s="667"/>
      <c r="BI79" s="667"/>
      <c r="BJ79" s="667"/>
      <c r="BK79" s="667"/>
      <c r="BL79" s="667"/>
      <c r="BM79" s="667"/>
      <c r="BN79" s="667"/>
      <c r="BO79" s="667"/>
      <c r="BP79" s="667"/>
      <c r="BQ79" s="667"/>
      <c r="BR79" s="667"/>
      <c r="BS79" s="667"/>
      <c r="BT79" s="667"/>
      <c r="BU79" s="667"/>
      <c r="BV79" s="667"/>
      <c r="BW79" s="667"/>
      <c r="BX79" s="667"/>
      <c r="BY79" s="667"/>
      <c r="BZ79" s="667"/>
      <c r="CA79" s="667"/>
      <c r="CB79" s="667"/>
      <c r="CC79" s="667"/>
      <c r="CD79" s="667"/>
      <c r="CE79" s="667"/>
      <c r="CF79" s="667"/>
      <c r="CG79" s="678"/>
      <c r="CH79" s="590">
        <v>0</v>
      </c>
      <c r="CI79" s="590">
        <v>0</v>
      </c>
      <c r="CJ79" s="590">
        <v>0</v>
      </c>
      <c r="CK79" s="631">
        <v>0</v>
      </c>
      <c r="CL79" s="590">
        <v>0</v>
      </c>
      <c r="CM79" s="590">
        <v>0</v>
      </c>
      <c r="CN79" s="631">
        <v>0</v>
      </c>
      <c r="CO79" s="585">
        <v>0</v>
      </c>
      <c r="CQ79" s="667">
        <v>0</v>
      </c>
      <c r="CR79" s="667">
        <v>0</v>
      </c>
      <c r="CS79" s="667">
        <v>0</v>
      </c>
      <c r="CT79" s="667">
        <v>0</v>
      </c>
      <c r="CU79" s="673">
        <v>0</v>
      </c>
      <c r="CV79" s="667">
        <v>0</v>
      </c>
      <c r="CW79" s="667">
        <v>0</v>
      </c>
      <c r="CX79" s="667">
        <v>0</v>
      </c>
      <c r="CY79" s="667">
        <v>0</v>
      </c>
      <c r="CZ79" s="667">
        <v>0</v>
      </c>
      <c r="DA79" s="667">
        <v>0</v>
      </c>
      <c r="DB79" s="611">
        <v>54704</v>
      </c>
      <c r="DC79" s="679" t="s">
        <v>315</v>
      </c>
      <c r="DD79" s="673" t="s">
        <v>190</v>
      </c>
    </row>
    <row r="80" spans="1:256" ht="27.75" customHeight="1" x14ac:dyDescent="0.2">
      <c r="A80" s="777">
        <v>0</v>
      </c>
      <c r="B80" s="610">
        <v>0</v>
      </c>
      <c r="C80" s="611">
        <v>56937</v>
      </c>
      <c r="D80" s="700" t="s">
        <v>204</v>
      </c>
      <c r="E80" s="673" t="s">
        <v>54</v>
      </c>
      <c r="F80" s="674" t="s">
        <v>462</v>
      </c>
      <c r="G80" s="673" t="s">
        <v>55</v>
      </c>
      <c r="H80" s="580">
        <v>67</v>
      </c>
      <c r="I80" s="582" t="s">
        <v>648</v>
      </c>
      <c r="J80" s="582" t="s">
        <v>4</v>
      </c>
      <c r="K80" s="583">
        <v>1</v>
      </c>
      <c r="P80" s="665">
        <v>13</v>
      </c>
      <c r="Q80" s="665">
        <v>23</v>
      </c>
      <c r="R80" s="665">
        <v>14</v>
      </c>
      <c r="S80" s="731">
        <v>10</v>
      </c>
      <c r="T80" s="795">
        <v>14</v>
      </c>
      <c r="U80" s="694">
        <v>14</v>
      </c>
      <c r="V80" s="689">
        <v>11</v>
      </c>
      <c r="W80" s="665">
        <v>13</v>
      </c>
      <c r="X80" s="665">
        <v>11</v>
      </c>
      <c r="Y80" s="665">
        <v>12</v>
      </c>
      <c r="Z80" s="665">
        <v>11</v>
      </c>
      <c r="AA80" s="669">
        <v>28</v>
      </c>
      <c r="AB80" s="666">
        <v>15</v>
      </c>
      <c r="AC80" s="665">
        <v>8</v>
      </c>
      <c r="AD80" s="665">
        <v>9</v>
      </c>
      <c r="AE80" s="665">
        <v>8</v>
      </c>
      <c r="AF80" s="665">
        <v>11</v>
      </c>
      <c r="AG80" s="665">
        <v>23</v>
      </c>
      <c r="AH80" s="665">
        <v>16</v>
      </c>
      <c r="AI80" s="665">
        <v>20</v>
      </c>
      <c r="AJ80" s="665">
        <v>28</v>
      </c>
      <c r="AK80" s="689">
        <v>12</v>
      </c>
      <c r="AL80" s="688">
        <v>14</v>
      </c>
      <c r="AM80" s="688">
        <v>15</v>
      </c>
      <c r="AN80" s="688">
        <v>16</v>
      </c>
      <c r="AO80" s="667">
        <v>0</v>
      </c>
      <c r="AP80" s="667">
        <v>0</v>
      </c>
      <c r="AQ80" s="668">
        <v>0</v>
      </c>
      <c r="AR80" s="666">
        <v>11</v>
      </c>
      <c r="AS80" s="665">
        <v>10</v>
      </c>
      <c r="AT80" s="665">
        <v>19</v>
      </c>
      <c r="AU80" s="665">
        <v>21</v>
      </c>
      <c r="AV80" s="665">
        <v>14</v>
      </c>
      <c r="AW80" s="665">
        <v>14</v>
      </c>
      <c r="AX80" s="710">
        <v>15</v>
      </c>
      <c r="AY80" s="665">
        <v>22</v>
      </c>
      <c r="AZ80" s="710">
        <v>36</v>
      </c>
      <c r="BA80" s="710">
        <v>41</v>
      </c>
      <c r="BB80" s="665">
        <v>12</v>
      </c>
      <c r="BC80" s="668">
        <v>10</v>
      </c>
      <c r="BD80" s="666" t="s">
        <v>437</v>
      </c>
      <c r="BE80" s="665" t="s">
        <v>440</v>
      </c>
      <c r="BF80" s="665">
        <v>15</v>
      </c>
      <c r="BG80" s="665">
        <v>15</v>
      </c>
      <c r="BH80" s="665" t="s">
        <v>440</v>
      </c>
      <c r="BI80" s="665" t="s">
        <v>433</v>
      </c>
      <c r="BJ80" s="665" t="s">
        <v>436</v>
      </c>
      <c r="BK80" s="665" t="s">
        <v>440</v>
      </c>
      <c r="BL80" s="665" t="s">
        <v>444</v>
      </c>
      <c r="BM80" s="665" t="s">
        <v>436</v>
      </c>
      <c r="BN80" s="665" t="s">
        <v>433</v>
      </c>
      <c r="BO80" s="665">
        <v>25</v>
      </c>
      <c r="BP80" s="665">
        <v>25</v>
      </c>
      <c r="BQ80" s="665" t="s">
        <v>435</v>
      </c>
      <c r="BR80" s="665" t="s">
        <v>436</v>
      </c>
      <c r="BS80" s="665" t="s">
        <v>433</v>
      </c>
      <c r="BT80" s="665" t="s">
        <v>433</v>
      </c>
      <c r="BU80" s="665" t="s">
        <v>441</v>
      </c>
      <c r="BV80" s="665" t="s">
        <v>440</v>
      </c>
      <c r="BW80" s="665" t="s">
        <v>439</v>
      </c>
      <c r="BX80" s="665" t="s">
        <v>773</v>
      </c>
      <c r="BY80" s="665" t="s">
        <v>442</v>
      </c>
      <c r="BZ80" s="665" t="s">
        <v>438</v>
      </c>
      <c r="CA80" s="665" t="s">
        <v>439</v>
      </c>
      <c r="CB80" s="665" t="s">
        <v>437</v>
      </c>
      <c r="CC80" s="665" t="s">
        <v>433</v>
      </c>
      <c r="CD80" s="665" t="s">
        <v>437</v>
      </c>
      <c r="CE80" s="665" t="s">
        <v>437</v>
      </c>
      <c r="CF80" s="665" t="s">
        <v>433</v>
      </c>
      <c r="CG80" s="670" t="s">
        <v>437</v>
      </c>
      <c r="CH80" s="590">
        <v>0</v>
      </c>
      <c r="CI80" s="590">
        <v>0</v>
      </c>
      <c r="CJ80" s="590">
        <v>0</v>
      </c>
      <c r="CK80" s="631">
        <v>0</v>
      </c>
      <c r="CL80" s="590">
        <v>0</v>
      </c>
      <c r="CM80" s="590">
        <v>0</v>
      </c>
      <c r="CN80" s="631">
        <v>0</v>
      </c>
      <c r="CO80" s="585">
        <v>0</v>
      </c>
      <c r="CQ80" s="667">
        <v>0</v>
      </c>
      <c r="CR80" s="667">
        <v>0</v>
      </c>
      <c r="CS80" s="667">
        <v>0</v>
      </c>
      <c r="CT80" s="667">
        <v>0</v>
      </c>
      <c r="CU80" s="673">
        <v>0</v>
      </c>
      <c r="CV80" s="667">
        <v>0</v>
      </c>
      <c r="CW80" s="667">
        <v>0</v>
      </c>
      <c r="CX80" s="667">
        <v>0</v>
      </c>
      <c r="CY80" s="667">
        <v>0</v>
      </c>
      <c r="CZ80" s="667">
        <v>0</v>
      </c>
      <c r="DA80" s="667">
        <v>0</v>
      </c>
      <c r="DB80" s="611">
        <v>56937</v>
      </c>
      <c r="DC80" s="700" t="s">
        <v>204</v>
      </c>
      <c r="DD80" s="673" t="s">
        <v>54</v>
      </c>
    </row>
    <row r="81" spans="1:108" ht="66" customHeight="1" x14ac:dyDescent="0.25">
      <c r="A81" s="1138"/>
      <c r="B81" s="922"/>
      <c r="C81" s="685">
        <v>60991</v>
      </c>
      <c r="D81" s="672" t="s">
        <v>25</v>
      </c>
      <c r="E81" s="673" t="s">
        <v>600</v>
      </c>
      <c r="F81" s="674" t="s">
        <v>599</v>
      </c>
      <c r="G81" s="673"/>
      <c r="H81" s="743">
        <v>25</v>
      </c>
      <c r="I81" s="816" t="s">
        <v>681</v>
      </c>
      <c r="J81" s="816" t="s">
        <v>4</v>
      </c>
      <c r="K81" s="944">
        <v>1</v>
      </c>
      <c r="L81" s="944"/>
      <c r="M81" s="944"/>
      <c r="N81" s="944"/>
      <c r="O81" s="816"/>
      <c r="P81" s="868">
        <v>13</v>
      </c>
      <c r="Q81" s="868">
        <v>24</v>
      </c>
      <c r="R81" s="868">
        <v>14</v>
      </c>
      <c r="S81" s="1346">
        <v>11</v>
      </c>
      <c r="T81" s="1379">
        <v>11</v>
      </c>
      <c r="U81" s="869">
        <v>14</v>
      </c>
      <c r="V81" s="960">
        <v>12</v>
      </c>
      <c r="W81" s="868">
        <v>12</v>
      </c>
      <c r="X81" s="868">
        <v>12</v>
      </c>
      <c r="Y81" s="868">
        <v>13</v>
      </c>
      <c r="Z81" s="868">
        <v>13</v>
      </c>
      <c r="AA81" s="869">
        <v>28</v>
      </c>
      <c r="AB81" s="960">
        <v>17</v>
      </c>
      <c r="AC81" s="868">
        <v>10</v>
      </c>
      <c r="AD81" s="868">
        <v>10</v>
      </c>
      <c r="AE81" s="868">
        <v>11</v>
      </c>
      <c r="AF81" s="868">
        <v>11</v>
      </c>
      <c r="AG81" s="868">
        <v>24</v>
      </c>
      <c r="AH81" s="868">
        <v>15</v>
      </c>
      <c r="AI81" s="868">
        <v>19</v>
      </c>
      <c r="AJ81" s="868">
        <v>28</v>
      </c>
      <c r="AK81" s="960">
        <v>15</v>
      </c>
      <c r="AL81" s="710">
        <v>15</v>
      </c>
      <c r="AM81" s="868">
        <v>17</v>
      </c>
      <c r="AN81" s="868">
        <v>17</v>
      </c>
      <c r="AO81" s="667"/>
      <c r="AP81" s="667"/>
      <c r="AQ81" s="668"/>
      <c r="AR81" s="677"/>
      <c r="AS81" s="667"/>
      <c r="AT81" s="667"/>
      <c r="AU81" s="667"/>
      <c r="AV81" s="667"/>
      <c r="AW81" s="667"/>
      <c r="AX81" s="667"/>
      <c r="AY81" s="667"/>
      <c r="AZ81" s="667"/>
      <c r="BA81" s="868">
        <v>39</v>
      </c>
      <c r="BB81" s="667"/>
      <c r="BC81" s="668"/>
      <c r="BD81" s="677"/>
      <c r="BE81" s="667"/>
      <c r="BF81" s="667"/>
      <c r="BG81" s="667"/>
      <c r="BH81" s="667"/>
      <c r="BI81" s="667"/>
      <c r="BJ81" s="667"/>
      <c r="BK81" s="667"/>
      <c r="BL81" s="667"/>
      <c r="BM81" s="667"/>
      <c r="BN81" s="667"/>
      <c r="BO81" s="667"/>
      <c r="BP81" s="667"/>
      <c r="BQ81" s="667"/>
      <c r="BR81" s="667"/>
      <c r="BS81" s="667"/>
      <c r="BT81" s="667"/>
      <c r="BU81" s="667"/>
      <c r="BV81" s="667"/>
      <c r="BW81" s="667"/>
      <c r="BX81" s="667"/>
      <c r="BY81" s="667"/>
      <c r="BZ81" s="667"/>
      <c r="CA81" s="667"/>
      <c r="CB81" s="667"/>
      <c r="CC81" s="667"/>
      <c r="CD81" s="667"/>
      <c r="CE81" s="667"/>
      <c r="CF81" s="667"/>
      <c r="CG81" s="678"/>
      <c r="CH81" s="590">
        <v>0</v>
      </c>
      <c r="CI81" s="590">
        <v>0</v>
      </c>
      <c r="CJ81" s="590">
        <v>0</v>
      </c>
      <c r="CK81" s="631">
        <v>0</v>
      </c>
      <c r="CL81" s="590">
        <v>0</v>
      </c>
      <c r="CM81" s="590">
        <v>0</v>
      </c>
      <c r="CN81" s="631">
        <v>0</v>
      </c>
      <c r="CO81" s="585">
        <v>0</v>
      </c>
      <c r="CQ81" s="667"/>
      <c r="CR81" s="667"/>
      <c r="CS81" s="667"/>
      <c r="CT81" s="667"/>
      <c r="CU81" s="673"/>
      <c r="CV81" s="667"/>
      <c r="CW81" s="667"/>
      <c r="CX81" s="667"/>
      <c r="CY81" s="667"/>
      <c r="CZ81" s="667"/>
      <c r="DA81" s="667"/>
      <c r="DB81" s="685">
        <v>60991</v>
      </c>
      <c r="DC81" s="672" t="s">
        <v>25</v>
      </c>
      <c r="DD81" s="673" t="s">
        <v>600</v>
      </c>
    </row>
    <row r="82" spans="1:108" ht="36.75" customHeight="1" x14ac:dyDescent="0.2">
      <c r="A82" s="576">
        <v>0</v>
      </c>
      <c r="B82" s="610">
        <v>0</v>
      </c>
      <c r="C82" s="611">
        <v>62957</v>
      </c>
      <c r="D82" s="700" t="s">
        <v>205</v>
      </c>
      <c r="E82" s="673" t="s">
        <v>56</v>
      </c>
      <c r="F82" s="674" t="s">
        <v>463</v>
      </c>
      <c r="G82" s="673" t="s">
        <v>57</v>
      </c>
      <c r="H82" s="743">
        <v>67</v>
      </c>
      <c r="I82" s="816" t="s">
        <v>751</v>
      </c>
      <c r="J82" s="816" t="s">
        <v>4</v>
      </c>
      <c r="K82" s="944">
        <v>1</v>
      </c>
      <c r="L82" s="944"/>
      <c r="M82" s="944"/>
      <c r="N82" s="944"/>
      <c r="O82" s="816"/>
      <c r="P82" s="665">
        <v>13</v>
      </c>
      <c r="Q82" s="665">
        <v>23</v>
      </c>
      <c r="R82" s="665">
        <v>14</v>
      </c>
      <c r="S82" s="731">
        <v>10</v>
      </c>
      <c r="T82" s="746">
        <v>14</v>
      </c>
      <c r="U82" s="669">
        <v>14</v>
      </c>
      <c r="V82" s="666">
        <v>11</v>
      </c>
      <c r="W82" s="665">
        <v>13</v>
      </c>
      <c r="X82" s="665">
        <v>11</v>
      </c>
      <c r="Y82" s="665">
        <v>12</v>
      </c>
      <c r="Z82" s="665">
        <v>11</v>
      </c>
      <c r="AA82" s="669">
        <v>28</v>
      </c>
      <c r="AB82" s="666">
        <v>15</v>
      </c>
      <c r="AC82" s="665">
        <v>8</v>
      </c>
      <c r="AD82" s="665">
        <v>9</v>
      </c>
      <c r="AE82" s="665">
        <v>8</v>
      </c>
      <c r="AF82" s="665">
        <v>11</v>
      </c>
      <c r="AG82" s="665">
        <v>23</v>
      </c>
      <c r="AH82" s="665">
        <v>16</v>
      </c>
      <c r="AI82" s="665">
        <v>20</v>
      </c>
      <c r="AJ82" s="665">
        <v>28</v>
      </c>
      <c r="AK82" s="689">
        <v>12</v>
      </c>
      <c r="AL82" s="688">
        <v>14</v>
      </c>
      <c r="AM82" s="688">
        <v>15</v>
      </c>
      <c r="AN82" s="688">
        <v>16</v>
      </c>
      <c r="AO82" s="667">
        <v>0</v>
      </c>
      <c r="AP82" s="667">
        <v>0</v>
      </c>
      <c r="AQ82" s="668">
        <v>0</v>
      </c>
      <c r="AR82" s="666">
        <v>11</v>
      </c>
      <c r="AS82" s="665">
        <v>10</v>
      </c>
      <c r="AT82" s="665">
        <v>19</v>
      </c>
      <c r="AU82" s="665">
        <v>21</v>
      </c>
      <c r="AV82" s="665">
        <v>14</v>
      </c>
      <c r="AW82" s="665">
        <v>14</v>
      </c>
      <c r="AX82" s="665">
        <v>16</v>
      </c>
      <c r="AY82" s="665">
        <v>22</v>
      </c>
      <c r="AZ82" s="665">
        <v>35</v>
      </c>
      <c r="BA82" s="665">
        <v>37</v>
      </c>
      <c r="BB82" s="665">
        <v>12</v>
      </c>
      <c r="BC82" s="669">
        <v>10</v>
      </c>
      <c r="BD82" s="666" t="s">
        <v>437</v>
      </c>
      <c r="BE82" s="665" t="s">
        <v>440</v>
      </c>
      <c r="BF82" s="665">
        <v>15</v>
      </c>
      <c r="BG82" s="665">
        <v>15</v>
      </c>
      <c r="BH82" s="665" t="s">
        <v>440</v>
      </c>
      <c r="BI82" s="665" t="s">
        <v>433</v>
      </c>
      <c r="BJ82" s="665" t="s">
        <v>436</v>
      </c>
      <c r="BK82" s="665" t="s">
        <v>440</v>
      </c>
      <c r="BL82" s="665" t="s">
        <v>444</v>
      </c>
      <c r="BM82" s="665" t="s">
        <v>436</v>
      </c>
      <c r="BN82" s="665" t="s">
        <v>433</v>
      </c>
      <c r="BO82" s="665">
        <v>25</v>
      </c>
      <c r="BP82" s="665">
        <v>25</v>
      </c>
      <c r="BQ82" s="665" t="s">
        <v>435</v>
      </c>
      <c r="BR82" s="665" t="s">
        <v>436</v>
      </c>
      <c r="BS82" s="665" t="s">
        <v>433</v>
      </c>
      <c r="BT82" s="665" t="s">
        <v>433</v>
      </c>
      <c r="BU82" s="680" t="s">
        <v>443</v>
      </c>
      <c r="BV82" s="665" t="s">
        <v>440</v>
      </c>
      <c r="BW82" s="665" t="s">
        <v>439</v>
      </c>
      <c r="BX82" s="665" t="s">
        <v>773</v>
      </c>
      <c r="BY82" s="665" t="s">
        <v>442</v>
      </c>
      <c r="BZ82" s="665" t="s">
        <v>438</v>
      </c>
      <c r="CA82" s="665" t="s">
        <v>439</v>
      </c>
      <c r="CB82" s="665" t="s">
        <v>437</v>
      </c>
      <c r="CC82" s="665" t="s">
        <v>433</v>
      </c>
      <c r="CD82" s="665" t="s">
        <v>437</v>
      </c>
      <c r="CE82" s="665" t="s">
        <v>437</v>
      </c>
      <c r="CF82" s="665" t="s">
        <v>433</v>
      </c>
      <c r="CG82" s="670" t="s">
        <v>437</v>
      </c>
      <c r="CH82" s="590">
        <v>0</v>
      </c>
      <c r="CI82" s="590">
        <v>0</v>
      </c>
      <c r="CJ82" s="590">
        <v>0</v>
      </c>
      <c r="CK82" s="631">
        <v>0</v>
      </c>
      <c r="CL82" s="590">
        <v>0</v>
      </c>
      <c r="CM82" s="590">
        <v>0</v>
      </c>
      <c r="CN82" s="631">
        <v>0</v>
      </c>
      <c r="CO82" s="585">
        <v>0</v>
      </c>
      <c r="CQ82" s="667">
        <v>0</v>
      </c>
      <c r="CR82" s="667">
        <v>0</v>
      </c>
      <c r="CS82" s="667">
        <v>0</v>
      </c>
      <c r="CT82" s="667">
        <v>0</v>
      </c>
      <c r="CU82" s="673">
        <v>0</v>
      </c>
      <c r="CV82" s="667">
        <v>0</v>
      </c>
      <c r="CW82" s="667">
        <v>0</v>
      </c>
      <c r="CX82" s="667">
        <v>0</v>
      </c>
      <c r="CY82" s="667">
        <v>0</v>
      </c>
      <c r="CZ82" s="667">
        <v>0</v>
      </c>
      <c r="DA82" s="667">
        <v>0</v>
      </c>
      <c r="DB82" s="611">
        <v>62957</v>
      </c>
      <c r="DC82" s="700" t="s">
        <v>205</v>
      </c>
      <c r="DD82" s="673" t="s">
        <v>56</v>
      </c>
    </row>
    <row r="83" spans="1:108" ht="36.75" customHeight="1" x14ac:dyDescent="0.3">
      <c r="B83" s="922"/>
      <c r="C83" s="685">
        <v>63081</v>
      </c>
      <c r="D83" s="672" t="s">
        <v>25</v>
      </c>
      <c r="E83" s="673" t="s">
        <v>851</v>
      </c>
      <c r="F83" s="681" t="s">
        <v>601</v>
      </c>
      <c r="G83" s="673" t="s">
        <v>152</v>
      </c>
      <c r="H83" s="888">
        <v>37</v>
      </c>
      <c r="I83" s="1241" t="s">
        <v>683</v>
      </c>
      <c r="J83" s="1241" t="s">
        <v>852</v>
      </c>
      <c r="K83" s="1270">
        <v>1</v>
      </c>
      <c r="L83" s="1270"/>
      <c r="M83" s="1270"/>
      <c r="N83" s="1270"/>
      <c r="O83" s="1241"/>
      <c r="P83" s="868">
        <v>13</v>
      </c>
      <c r="Q83" s="868">
        <v>24</v>
      </c>
      <c r="R83" s="868">
        <v>14</v>
      </c>
      <c r="S83" s="868">
        <v>11</v>
      </c>
      <c r="T83" s="868">
        <v>11</v>
      </c>
      <c r="U83" s="868">
        <v>14</v>
      </c>
      <c r="V83" s="868">
        <v>12</v>
      </c>
      <c r="W83" s="868">
        <v>12</v>
      </c>
      <c r="X83" s="868">
        <v>12</v>
      </c>
      <c r="Y83" s="868">
        <v>13</v>
      </c>
      <c r="Z83" s="868">
        <v>13</v>
      </c>
      <c r="AA83" s="869">
        <v>28</v>
      </c>
      <c r="AB83" s="960">
        <v>17</v>
      </c>
      <c r="AC83" s="868">
        <v>10</v>
      </c>
      <c r="AD83" s="868">
        <v>10</v>
      </c>
      <c r="AE83" s="868">
        <v>11</v>
      </c>
      <c r="AF83" s="868">
        <v>11</v>
      </c>
      <c r="AG83" s="868">
        <v>24</v>
      </c>
      <c r="AH83" s="868">
        <v>15</v>
      </c>
      <c r="AI83" s="868">
        <v>19</v>
      </c>
      <c r="AJ83" s="868">
        <v>28</v>
      </c>
      <c r="AK83" s="960">
        <v>15</v>
      </c>
      <c r="AL83" s="868">
        <v>16</v>
      </c>
      <c r="AM83" s="868">
        <v>17</v>
      </c>
      <c r="AN83" s="868">
        <v>17</v>
      </c>
      <c r="AO83" s="667"/>
      <c r="AP83" s="667"/>
      <c r="AQ83" s="668"/>
      <c r="AR83" s="960">
        <v>8</v>
      </c>
      <c r="AS83" s="871">
        <v>10</v>
      </c>
      <c r="AT83" s="868">
        <v>19</v>
      </c>
      <c r="AU83" s="868">
        <v>23</v>
      </c>
      <c r="AV83" s="868">
        <v>16</v>
      </c>
      <c r="AW83" s="868">
        <v>15</v>
      </c>
      <c r="AX83" s="868">
        <v>18</v>
      </c>
      <c r="AY83" s="868">
        <v>17</v>
      </c>
      <c r="AZ83" s="868">
        <v>37</v>
      </c>
      <c r="BA83" s="868">
        <v>0</v>
      </c>
      <c r="BB83" s="868">
        <v>11</v>
      </c>
      <c r="BC83" s="869">
        <v>12</v>
      </c>
      <c r="BD83" s="931"/>
      <c r="BE83" s="930"/>
      <c r="BF83" s="930"/>
      <c r="BG83" s="930"/>
      <c r="BH83" s="930"/>
      <c r="BI83" s="930"/>
      <c r="BJ83" s="930"/>
      <c r="BK83" s="930"/>
      <c r="BL83" s="930"/>
      <c r="BM83" s="930"/>
      <c r="BN83" s="930"/>
      <c r="BO83" s="930"/>
      <c r="BP83" s="930"/>
      <c r="BQ83" s="930"/>
      <c r="BR83" s="930"/>
      <c r="BS83" s="930"/>
      <c r="BT83" s="930"/>
      <c r="BU83" s="930"/>
      <c r="BV83" s="930"/>
      <c r="BW83" s="930"/>
      <c r="BX83" s="930"/>
      <c r="BY83" s="930"/>
      <c r="BZ83" s="667"/>
      <c r="CA83" s="667"/>
      <c r="CB83" s="667"/>
      <c r="CC83" s="667"/>
      <c r="CD83" s="667"/>
      <c r="CE83" s="667"/>
      <c r="CF83" s="667"/>
      <c r="CG83" s="678"/>
      <c r="CH83" s="590">
        <v>0</v>
      </c>
      <c r="CI83" s="590">
        <v>0</v>
      </c>
      <c r="CJ83" s="590">
        <v>0</v>
      </c>
      <c r="CK83" s="631">
        <v>0</v>
      </c>
      <c r="CL83" s="590">
        <v>0</v>
      </c>
      <c r="CM83" s="590">
        <v>0</v>
      </c>
      <c r="CN83" s="631">
        <v>0</v>
      </c>
      <c r="CO83" s="585">
        <v>0</v>
      </c>
      <c r="CQ83" s="667"/>
      <c r="CR83" s="667"/>
      <c r="CS83" s="667"/>
      <c r="CT83" s="667"/>
      <c r="CU83" s="673"/>
      <c r="CV83" s="667"/>
      <c r="CW83" s="667"/>
      <c r="CX83" s="667"/>
      <c r="CY83" s="667"/>
      <c r="CZ83" s="667"/>
      <c r="DA83" s="668"/>
      <c r="DB83" s="685">
        <v>63081</v>
      </c>
      <c r="DC83" s="672" t="s">
        <v>25</v>
      </c>
      <c r="DD83" s="673" t="s">
        <v>851</v>
      </c>
    </row>
    <row r="84" spans="1:108" ht="32.25" customHeight="1" x14ac:dyDescent="0.2">
      <c r="A84" s="777">
        <v>0</v>
      </c>
      <c r="B84" s="610">
        <v>0</v>
      </c>
      <c r="C84" s="611">
        <v>71442</v>
      </c>
      <c r="D84" s="679" t="s">
        <v>99</v>
      </c>
      <c r="E84" s="673" t="s">
        <v>100</v>
      </c>
      <c r="F84" s="674" t="s">
        <v>464</v>
      </c>
      <c r="G84" s="667">
        <v>0</v>
      </c>
      <c r="H84" s="667">
        <v>25</v>
      </c>
      <c r="I84" s="663" t="s">
        <v>623</v>
      </c>
      <c r="J84" s="663" t="s">
        <v>4</v>
      </c>
      <c r="K84" s="664">
        <v>1</v>
      </c>
      <c r="L84" s="664"/>
      <c r="M84" s="664"/>
      <c r="N84" s="664"/>
      <c r="O84" s="816"/>
      <c r="P84" s="840">
        <v>13</v>
      </c>
      <c r="Q84" s="840">
        <v>22</v>
      </c>
      <c r="R84" s="840">
        <v>14</v>
      </c>
      <c r="S84" s="908">
        <v>10</v>
      </c>
      <c r="T84" s="892">
        <v>13</v>
      </c>
      <c r="U84" s="893">
        <v>14</v>
      </c>
      <c r="V84" s="842">
        <v>11</v>
      </c>
      <c r="W84" s="840">
        <v>14</v>
      </c>
      <c r="X84" s="840">
        <v>11</v>
      </c>
      <c r="Y84" s="837">
        <v>12</v>
      </c>
      <c r="Z84" s="836">
        <v>11</v>
      </c>
      <c r="AA84" s="838">
        <v>28</v>
      </c>
      <c r="AB84" s="839">
        <v>15</v>
      </c>
      <c r="AC84" s="837">
        <v>8</v>
      </c>
      <c r="AD84" s="837">
        <v>9</v>
      </c>
      <c r="AE84" s="837">
        <v>8</v>
      </c>
      <c r="AF84" s="840">
        <v>11</v>
      </c>
      <c r="AG84" s="840">
        <v>23</v>
      </c>
      <c r="AH84" s="840">
        <v>16</v>
      </c>
      <c r="AI84" s="841">
        <v>20</v>
      </c>
      <c r="AJ84" s="710">
        <v>27</v>
      </c>
      <c r="AK84" s="842">
        <v>12</v>
      </c>
      <c r="AL84" s="841">
        <v>14</v>
      </c>
      <c r="AM84" s="840">
        <v>15</v>
      </c>
      <c r="AN84" s="840">
        <v>16</v>
      </c>
      <c r="AO84" s="840">
        <v>0</v>
      </c>
      <c r="AP84" s="841">
        <v>0</v>
      </c>
      <c r="AQ84" s="668">
        <v>0</v>
      </c>
      <c r="AR84" s="842">
        <v>0</v>
      </c>
      <c r="AS84" s="843">
        <v>0</v>
      </c>
      <c r="AT84" s="840">
        <v>0</v>
      </c>
      <c r="AU84" s="840">
        <v>0</v>
      </c>
      <c r="AV84" s="840">
        <v>0</v>
      </c>
      <c r="AW84" s="840">
        <v>0</v>
      </c>
      <c r="AX84" s="841">
        <v>0</v>
      </c>
      <c r="AY84" s="841">
        <v>0</v>
      </c>
      <c r="AZ84" s="844">
        <v>0</v>
      </c>
      <c r="BA84" s="844">
        <v>0</v>
      </c>
      <c r="BB84" s="844">
        <v>0</v>
      </c>
      <c r="BC84" s="845">
        <v>0</v>
      </c>
      <c r="BD84" s="846"/>
      <c r="BE84" s="844"/>
      <c r="BF84" s="844"/>
      <c r="BG84" s="844"/>
      <c r="BH84" s="844"/>
      <c r="BI84" s="844"/>
      <c r="BJ84" s="844"/>
      <c r="BK84" s="844"/>
      <c r="BL84" s="844"/>
      <c r="BM84" s="667"/>
      <c r="BN84" s="667"/>
      <c r="BO84" s="667"/>
      <c r="BP84" s="667"/>
      <c r="BQ84" s="667"/>
      <c r="BR84" s="667"/>
      <c r="BS84" s="667"/>
      <c r="BT84" s="667"/>
      <c r="BU84" s="667"/>
      <c r="BV84" s="667"/>
      <c r="BW84" s="667"/>
      <c r="BX84" s="667"/>
      <c r="BY84" s="667"/>
      <c r="BZ84" s="667"/>
      <c r="CA84" s="667"/>
      <c r="CB84" s="667"/>
      <c r="CC84" s="667"/>
      <c r="CD84" s="667"/>
      <c r="CE84" s="667"/>
      <c r="CF84" s="667"/>
      <c r="CG84" s="678"/>
      <c r="CH84" s="590">
        <v>0</v>
      </c>
      <c r="CI84" s="590">
        <v>0</v>
      </c>
      <c r="CJ84" s="590">
        <v>0</v>
      </c>
      <c r="CK84" s="631">
        <v>0</v>
      </c>
      <c r="CL84" s="590">
        <v>0</v>
      </c>
      <c r="CM84" s="590">
        <v>0</v>
      </c>
      <c r="CN84" s="631">
        <v>0</v>
      </c>
      <c r="CO84" s="585">
        <v>0</v>
      </c>
      <c r="CQ84" s="667">
        <v>0</v>
      </c>
      <c r="CR84" s="667">
        <v>0</v>
      </c>
      <c r="CS84" s="667">
        <v>0</v>
      </c>
      <c r="CT84" s="667">
        <v>0</v>
      </c>
      <c r="CU84" s="673">
        <v>0</v>
      </c>
      <c r="CV84" s="667">
        <v>0</v>
      </c>
      <c r="CW84" s="667">
        <v>0</v>
      </c>
      <c r="CX84" s="667">
        <v>0</v>
      </c>
      <c r="CY84" s="667">
        <v>0</v>
      </c>
      <c r="CZ84" s="667">
        <v>0</v>
      </c>
      <c r="DA84" s="667">
        <v>0</v>
      </c>
      <c r="DB84" s="611">
        <v>71442</v>
      </c>
      <c r="DC84" s="679" t="s">
        <v>99</v>
      </c>
      <c r="DD84" s="673" t="s">
        <v>100</v>
      </c>
    </row>
    <row r="85" spans="1:108" s="667" customFormat="1" ht="58.5" customHeight="1" x14ac:dyDescent="0.25">
      <c r="A85" s="704">
        <v>0</v>
      </c>
      <c r="B85" s="610">
        <v>0</v>
      </c>
      <c r="C85" s="611">
        <v>77946</v>
      </c>
      <c r="D85" s="679" t="s">
        <v>218</v>
      </c>
      <c r="E85" s="673" t="s">
        <v>556</v>
      </c>
      <c r="F85" s="674" t="s">
        <v>465</v>
      </c>
      <c r="G85" s="667" t="s">
        <v>45</v>
      </c>
      <c r="H85" s="792">
        <v>37</v>
      </c>
      <c r="I85" s="785" t="s">
        <v>706</v>
      </c>
      <c r="J85" s="1248" t="s">
        <v>4</v>
      </c>
      <c r="K85" s="1265">
        <v>1</v>
      </c>
      <c r="L85" s="1265"/>
      <c r="M85" s="1265"/>
      <c r="N85" s="1265"/>
      <c r="O85" s="785"/>
      <c r="P85" s="868">
        <v>13</v>
      </c>
      <c r="Q85" s="868">
        <v>24</v>
      </c>
      <c r="R85" s="868">
        <v>14</v>
      </c>
      <c r="S85" s="1346">
        <v>10</v>
      </c>
      <c r="T85" s="1379">
        <v>11</v>
      </c>
      <c r="U85" s="869">
        <v>14</v>
      </c>
      <c r="V85" s="960">
        <v>12</v>
      </c>
      <c r="W85" s="868">
        <v>12</v>
      </c>
      <c r="X85" s="710">
        <v>13</v>
      </c>
      <c r="Y85" s="868">
        <v>13</v>
      </c>
      <c r="Z85" s="868">
        <v>13</v>
      </c>
      <c r="AA85" s="869">
        <v>29</v>
      </c>
      <c r="AB85" s="715">
        <v>16</v>
      </c>
      <c r="AC85" s="868">
        <v>9</v>
      </c>
      <c r="AD85" s="868">
        <v>10</v>
      </c>
      <c r="AE85" s="868">
        <v>11</v>
      </c>
      <c r="AF85" s="868">
        <v>11</v>
      </c>
      <c r="AG85" s="868">
        <v>25</v>
      </c>
      <c r="AH85" s="868">
        <v>15</v>
      </c>
      <c r="AI85" s="868">
        <v>19</v>
      </c>
      <c r="AJ85" s="868">
        <v>30</v>
      </c>
      <c r="AK85" s="960">
        <v>15</v>
      </c>
      <c r="AL85" s="868">
        <v>15</v>
      </c>
      <c r="AM85" s="868">
        <v>17</v>
      </c>
      <c r="AN85" s="868">
        <v>17</v>
      </c>
      <c r="AO85" s="868">
        <v>0</v>
      </c>
      <c r="AP85" s="868">
        <v>0</v>
      </c>
      <c r="AQ85" s="668">
        <v>0</v>
      </c>
      <c r="AR85" s="1600">
        <v>11</v>
      </c>
      <c r="AS85" s="1633">
        <v>11</v>
      </c>
      <c r="AT85" s="868">
        <v>19</v>
      </c>
      <c r="AU85" s="710">
        <v>23</v>
      </c>
      <c r="AV85" s="868">
        <v>15</v>
      </c>
      <c r="AW85" s="710">
        <v>15</v>
      </c>
      <c r="AX85" s="868">
        <v>17</v>
      </c>
      <c r="AY85" s="868">
        <v>17</v>
      </c>
      <c r="AZ85" s="868">
        <v>36</v>
      </c>
      <c r="BA85" s="681">
        <v>0</v>
      </c>
      <c r="BB85" s="710">
        <v>13</v>
      </c>
      <c r="BC85" s="869">
        <v>12</v>
      </c>
      <c r="BD85" s="677"/>
      <c r="CG85" s="678"/>
      <c r="CH85" s="590">
        <v>0</v>
      </c>
      <c r="CI85" s="590">
        <v>0</v>
      </c>
      <c r="CJ85" s="590">
        <v>0</v>
      </c>
      <c r="CK85" s="631">
        <v>0</v>
      </c>
      <c r="CL85" s="590">
        <v>0</v>
      </c>
      <c r="CM85" s="590">
        <v>0</v>
      </c>
      <c r="CN85" s="631">
        <v>0</v>
      </c>
      <c r="CO85" s="585">
        <v>0</v>
      </c>
      <c r="CP85" s="673"/>
      <c r="CQ85" s="667">
        <v>0</v>
      </c>
      <c r="CR85" s="667">
        <v>0</v>
      </c>
      <c r="CS85" s="667">
        <v>0</v>
      </c>
      <c r="CT85" s="667">
        <v>0</v>
      </c>
      <c r="CU85" s="673">
        <v>0</v>
      </c>
      <c r="CV85" s="667">
        <v>0</v>
      </c>
      <c r="CW85" s="667">
        <v>0</v>
      </c>
      <c r="CX85" s="667">
        <v>0</v>
      </c>
      <c r="CY85" s="667">
        <v>0</v>
      </c>
      <c r="CZ85" s="667">
        <v>0</v>
      </c>
      <c r="DA85" s="667">
        <v>0</v>
      </c>
      <c r="DB85" s="611">
        <v>77946</v>
      </c>
      <c r="DC85" s="679" t="s">
        <v>218</v>
      </c>
      <c r="DD85" s="673" t="s">
        <v>556</v>
      </c>
    </row>
    <row r="86" spans="1:108" ht="39.75" customHeight="1" x14ac:dyDescent="0.2">
      <c r="A86" s="662">
        <v>0</v>
      </c>
      <c r="B86" s="610">
        <v>0</v>
      </c>
      <c r="C86" s="611">
        <v>78598</v>
      </c>
      <c r="D86" s="714" t="s">
        <v>25</v>
      </c>
      <c r="E86" s="673" t="s">
        <v>226</v>
      </c>
      <c r="F86" s="674" t="s">
        <v>692</v>
      </c>
      <c r="G86" s="673" t="s">
        <v>166</v>
      </c>
      <c r="H86" s="673">
        <v>67</v>
      </c>
      <c r="I86" s="675" t="s">
        <v>691</v>
      </c>
      <c r="J86" s="675" t="s">
        <v>4</v>
      </c>
      <c r="K86" s="676">
        <v>1</v>
      </c>
      <c r="L86" s="676"/>
      <c r="M86" s="676"/>
      <c r="N86" s="676"/>
      <c r="O86" s="780"/>
      <c r="P86" s="848">
        <v>13</v>
      </c>
      <c r="Q86" s="848">
        <v>23</v>
      </c>
      <c r="R86" s="848">
        <v>14</v>
      </c>
      <c r="S86" s="903">
        <v>11</v>
      </c>
      <c r="T86" s="904">
        <v>11</v>
      </c>
      <c r="U86" s="905">
        <v>16</v>
      </c>
      <c r="V86" s="906">
        <v>12</v>
      </c>
      <c r="W86" s="848">
        <v>12</v>
      </c>
      <c r="X86" s="848">
        <v>12</v>
      </c>
      <c r="Y86" s="848">
        <v>13</v>
      </c>
      <c r="Z86" s="840">
        <v>13</v>
      </c>
      <c r="AA86" s="905">
        <v>29</v>
      </c>
      <c r="AB86" s="906">
        <v>16</v>
      </c>
      <c r="AC86" s="848">
        <v>9</v>
      </c>
      <c r="AD86" s="848">
        <v>9</v>
      </c>
      <c r="AE86" s="848">
        <v>11</v>
      </c>
      <c r="AF86" s="848">
        <v>11</v>
      </c>
      <c r="AG86" s="848">
        <v>25</v>
      </c>
      <c r="AH86" s="848">
        <v>15</v>
      </c>
      <c r="AI86" s="840">
        <v>19</v>
      </c>
      <c r="AJ86" s="848">
        <v>28</v>
      </c>
      <c r="AK86" s="906">
        <v>15</v>
      </c>
      <c r="AL86" s="848">
        <v>15</v>
      </c>
      <c r="AM86" s="848">
        <v>17</v>
      </c>
      <c r="AN86" s="848">
        <v>17</v>
      </c>
      <c r="AO86" s="667">
        <v>0</v>
      </c>
      <c r="AP86" s="667">
        <v>0</v>
      </c>
      <c r="AQ86" s="668">
        <v>0</v>
      </c>
      <c r="AR86" s="906">
        <v>11</v>
      </c>
      <c r="AS86" s="907">
        <v>11</v>
      </c>
      <c r="AT86" s="848">
        <v>19</v>
      </c>
      <c r="AU86" s="848">
        <v>22</v>
      </c>
      <c r="AV86" s="848">
        <v>16</v>
      </c>
      <c r="AW86" s="848">
        <v>14</v>
      </c>
      <c r="AX86" s="848">
        <v>17</v>
      </c>
      <c r="AY86" s="848">
        <v>17</v>
      </c>
      <c r="AZ86" s="848">
        <v>37</v>
      </c>
      <c r="BA86" s="673">
        <v>0</v>
      </c>
      <c r="BB86" s="848" t="s">
        <v>433</v>
      </c>
      <c r="BC86" s="905" t="s">
        <v>433</v>
      </c>
      <c r="BD86" s="906" t="s">
        <v>437</v>
      </c>
      <c r="BE86" s="848" t="s">
        <v>444</v>
      </c>
      <c r="BF86" s="848">
        <v>16</v>
      </c>
      <c r="BG86" s="848">
        <v>16</v>
      </c>
      <c r="BH86" s="848" t="s">
        <v>440</v>
      </c>
      <c r="BI86" s="848" t="s">
        <v>436</v>
      </c>
      <c r="BJ86" s="848" t="s">
        <v>436</v>
      </c>
      <c r="BK86" s="848" t="s">
        <v>440</v>
      </c>
      <c r="BL86" s="848" t="s">
        <v>437</v>
      </c>
      <c r="BM86" s="848" t="s">
        <v>436</v>
      </c>
      <c r="BN86" s="848" t="s">
        <v>433</v>
      </c>
      <c r="BO86" s="848">
        <v>23</v>
      </c>
      <c r="BP86" s="848">
        <v>25</v>
      </c>
      <c r="BQ86" s="848" t="s">
        <v>441</v>
      </c>
      <c r="BR86" s="848" t="s">
        <v>436</v>
      </c>
      <c r="BS86" s="848" t="s">
        <v>433</v>
      </c>
      <c r="BT86" s="848" t="s">
        <v>433</v>
      </c>
      <c r="BU86" s="848" t="s">
        <v>435</v>
      </c>
      <c r="BV86" s="848" t="s">
        <v>440</v>
      </c>
      <c r="BW86" s="848" t="s">
        <v>433</v>
      </c>
      <c r="BX86" s="848" t="s">
        <v>434</v>
      </c>
      <c r="BY86" s="848" t="s">
        <v>442</v>
      </c>
      <c r="BZ86" s="848" t="s">
        <v>439</v>
      </c>
      <c r="CA86" s="848" t="s">
        <v>433</v>
      </c>
      <c r="CB86" s="848" t="s">
        <v>437</v>
      </c>
      <c r="CC86" s="848" t="s">
        <v>439</v>
      </c>
      <c r="CD86" s="848" t="s">
        <v>437</v>
      </c>
      <c r="CE86" s="848" t="s">
        <v>437</v>
      </c>
      <c r="CF86" s="848" t="s">
        <v>439</v>
      </c>
      <c r="CG86" s="1051" t="s">
        <v>433</v>
      </c>
      <c r="CH86" s="590">
        <v>0</v>
      </c>
      <c r="CI86" s="590">
        <v>0</v>
      </c>
      <c r="CJ86" s="590">
        <v>0</v>
      </c>
      <c r="CK86" s="631">
        <v>0</v>
      </c>
      <c r="CL86" s="590">
        <v>0</v>
      </c>
      <c r="CM86" s="590">
        <v>0</v>
      </c>
      <c r="CN86" s="631">
        <v>0</v>
      </c>
      <c r="CO86" s="585">
        <v>0</v>
      </c>
      <c r="CQ86" s="667">
        <v>0</v>
      </c>
      <c r="CR86" s="667">
        <v>0</v>
      </c>
      <c r="CS86" s="667">
        <v>0</v>
      </c>
      <c r="CT86" s="667">
        <v>0</v>
      </c>
      <c r="CU86" s="673">
        <v>0</v>
      </c>
      <c r="CV86" s="667">
        <v>0</v>
      </c>
      <c r="CW86" s="667">
        <v>0</v>
      </c>
      <c r="CX86" s="667">
        <v>0</v>
      </c>
      <c r="CY86" s="667">
        <v>0</v>
      </c>
      <c r="CZ86" s="667">
        <v>0</v>
      </c>
      <c r="DA86" s="667">
        <v>0</v>
      </c>
      <c r="DB86" s="611">
        <v>78598</v>
      </c>
      <c r="DC86" s="714" t="s">
        <v>25</v>
      </c>
      <c r="DD86" s="673" t="s">
        <v>226</v>
      </c>
    </row>
    <row r="87" spans="1:108" ht="39.75" customHeight="1" x14ac:dyDescent="0.2">
      <c r="A87" s="1139">
        <v>0</v>
      </c>
      <c r="B87" s="1022"/>
      <c r="C87" s="633">
        <v>82011</v>
      </c>
      <c r="D87" s="751" t="s">
        <v>25</v>
      </c>
      <c r="E87" s="820" t="s">
        <v>196</v>
      </c>
      <c r="F87" s="815" t="s">
        <v>466</v>
      </c>
      <c r="G87" s="642" t="s">
        <v>197</v>
      </c>
      <c r="H87" s="642">
        <v>25</v>
      </c>
      <c r="I87" s="811" t="s">
        <v>631</v>
      </c>
      <c r="J87" s="811" t="s">
        <v>4</v>
      </c>
      <c r="K87" s="1073">
        <v>1</v>
      </c>
      <c r="L87" s="1073"/>
      <c r="M87" s="1073"/>
      <c r="N87" s="1270"/>
      <c r="O87" s="811"/>
      <c r="P87" s="667">
        <v>13</v>
      </c>
      <c r="Q87" s="667">
        <v>24</v>
      </c>
      <c r="R87" s="667">
        <v>14</v>
      </c>
      <c r="S87" s="704">
        <v>11</v>
      </c>
      <c r="T87" s="818">
        <v>11</v>
      </c>
      <c r="U87" s="668">
        <v>14</v>
      </c>
      <c r="V87" s="677">
        <v>11</v>
      </c>
      <c r="W87" s="667">
        <v>12</v>
      </c>
      <c r="X87" s="667">
        <v>12</v>
      </c>
      <c r="Y87" s="667">
        <v>13</v>
      </c>
      <c r="Z87" s="667">
        <v>13</v>
      </c>
      <c r="AA87" s="668">
        <v>29</v>
      </c>
      <c r="AB87" s="677">
        <v>16</v>
      </c>
      <c r="AC87" s="667">
        <v>9</v>
      </c>
      <c r="AD87" s="667">
        <v>10</v>
      </c>
      <c r="AE87" s="667">
        <v>11</v>
      </c>
      <c r="AF87" s="667">
        <v>11</v>
      </c>
      <c r="AG87" s="710">
        <v>25</v>
      </c>
      <c r="AH87" s="667">
        <v>15</v>
      </c>
      <c r="AI87" s="667">
        <v>19</v>
      </c>
      <c r="AJ87" s="710">
        <v>29</v>
      </c>
      <c r="AK87" s="677">
        <v>15</v>
      </c>
      <c r="AL87" s="667">
        <v>15</v>
      </c>
      <c r="AM87" s="667">
        <v>16</v>
      </c>
      <c r="AN87" s="710">
        <v>16</v>
      </c>
      <c r="AO87" s="587">
        <v>0</v>
      </c>
      <c r="AP87" s="587">
        <v>0</v>
      </c>
      <c r="AQ87" s="791">
        <v>0</v>
      </c>
      <c r="AR87" s="587">
        <v>0</v>
      </c>
      <c r="AS87" s="743">
        <v>0</v>
      </c>
      <c r="AT87" s="587">
        <v>0</v>
      </c>
      <c r="AU87" s="587">
        <v>0</v>
      </c>
      <c r="AV87" s="587">
        <v>0</v>
      </c>
      <c r="AW87" s="587">
        <v>0</v>
      </c>
      <c r="AX87" s="587">
        <v>0</v>
      </c>
      <c r="AY87" s="587">
        <v>0</v>
      </c>
      <c r="AZ87" s="587">
        <v>0</v>
      </c>
      <c r="BA87" s="587">
        <v>0</v>
      </c>
      <c r="BB87" s="587">
        <v>0</v>
      </c>
      <c r="BC87" s="791">
        <v>0</v>
      </c>
      <c r="BD87" s="587"/>
      <c r="BE87" s="587"/>
      <c r="BF87" s="587"/>
      <c r="BG87" s="587"/>
      <c r="BH87" s="587"/>
      <c r="BI87" s="587"/>
      <c r="BJ87" s="587"/>
      <c r="BK87" s="587"/>
      <c r="BL87" s="587"/>
      <c r="BM87" s="587"/>
      <c r="BN87" s="587"/>
      <c r="BO87" s="587"/>
      <c r="BP87" s="587"/>
      <c r="BQ87" s="587"/>
      <c r="BR87" s="587"/>
      <c r="BS87" s="587"/>
      <c r="BT87" s="587"/>
      <c r="BU87" s="587"/>
      <c r="BV87" s="587"/>
      <c r="BW87" s="587"/>
      <c r="BX87" s="587"/>
      <c r="BY87" s="587"/>
      <c r="BZ87" s="587"/>
      <c r="CA87" s="587"/>
      <c r="CB87" s="587"/>
      <c r="CC87" s="587"/>
      <c r="CD87" s="587"/>
      <c r="CE87" s="587"/>
      <c r="CF87" s="587"/>
      <c r="CH87" s="590">
        <v>0</v>
      </c>
      <c r="CI87" s="590">
        <v>0</v>
      </c>
      <c r="CJ87" s="590">
        <v>0</v>
      </c>
      <c r="CK87" s="631">
        <v>0</v>
      </c>
      <c r="CL87" s="590">
        <v>0</v>
      </c>
      <c r="CM87" s="590">
        <v>0</v>
      </c>
      <c r="CN87" s="631">
        <v>0</v>
      </c>
      <c r="CO87" s="585">
        <v>0</v>
      </c>
      <c r="CP87" s="576"/>
      <c r="CQ87" s="587"/>
      <c r="CR87" s="587"/>
      <c r="CS87" s="587"/>
      <c r="CT87" s="587"/>
      <c r="CU87" s="587"/>
      <c r="CV87" s="587"/>
      <c r="CW87" s="587"/>
      <c r="CX87" s="587"/>
      <c r="CY87" s="587"/>
      <c r="CZ87" s="587"/>
      <c r="DA87" s="587"/>
      <c r="DB87" s="633">
        <v>82011</v>
      </c>
      <c r="DC87" s="642"/>
      <c r="DD87" s="642"/>
    </row>
    <row r="88" spans="1:108" s="667" customFormat="1" ht="46.5" customHeight="1" x14ac:dyDescent="0.2">
      <c r="A88" s="704">
        <v>0</v>
      </c>
      <c r="B88" s="610">
        <v>0</v>
      </c>
      <c r="C88" s="633">
        <v>82543</v>
      </c>
      <c r="D88" s="751" t="s">
        <v>27</v>
      </c>
      <c r="E88" s="820" t="s">
        <v>28</v>
      </c>
      <c r="F88" s="815" t="s">
        <v>562</v>
      </c>
      <c r="G88" s="820" t="s">
        <v>24</v>
      </c>
      <c r="H88" s="820">
        <v>25</v>
      </c>
      <c r="I88" s="816" t="s">
        <v>638</v>
      </c>
      <c r="J88" s="816" t="s">
        <v>4</v>
      </c>
      <c r="K88" s="817">
        <v>1</v>
      </c>
      <c r="L88" s="817"/>
      <c r="M88" s="817"/>
      <c r="N88" s="809"/>
      <c r="O88" s="816"/>
      <c r="P88" s="665">
        <v>13</v>
      </c>
      <c r="Q88" s="665">
        <v>23</v>
      </c>
      <c r="R88" s="665">
        <v>14</v>
      </c>
      <c r="S88" s="731">
        <v>10</v>
      </c>
      <c r="T88" s="746">
        <v>14</v>
      </c>
      <c r="U88" s="669">
        <v>14</v>
      </c>
      <c r="V88" s="666">
        <v>11</v>
      </c>
      <c r="W88" s="665">
        <v>13</v>
      </c>
      <c r="X88" s="665">
        <v>11</v>
      </c>
      <c r="Y88" s="665">
        <v>12</v>
      </c>
      <c r="Z88" s="665">
        <v>11</v>
      </c>
      <c r="AA88" s="669">
        <v>28</v>
      </c>
      <c r="AB88" s="666">
        <v>15</v>
      </c>
      <c r="AC88" s="665">
        <v>8</v>
      </c>
      <c r="AD88" s="665">
        <v>9</v>
      </c>
      <c r="AE88" s="665">
        <v>8</v>
      </c>
      <c r="AF88" s="665">
        <v>11</v>
      </c>
      <c r="AG88" s="665">
        <v>23</v>
      </c>
      <c r="AH88" s="665">
        <v>16</v>
      </c>
      <c r="AI88" s="665">
        <v>20</v>
      </c>
      <c r="AJ88" s="665">
        <v>28</v>
      </c>
      <c r="AK88" s="666">
        <v>12</v>
      </c>
      <c r="AL88" s="665">
        <v>14</v>
      </c>
      <c r="AM88" s="665">
        <v>15</v>
      </c>
      <c r="AN88" s="665">
        <v>16</v>
      </c>
      <c r="AO88" s="587">
        <v>0</v>
      </c>
      <c r="AP88" s="587">
        <v>0</v>
      </c>
      <c r="AQ88" s="791">
        <v>0</v>
      </c>
      <c r="AR88" s="1307">
        <v>0</v>
      </c>
      <c r="AS88" s="1636">
        <v>0</v>
      </c>
      <c r="AT88" s="1307">
        <v>0</v>
      </c>
      <c r="AU88" s="1307">
        <v>0</v>
      </c>
      <c r="AV88" s="1307">
        <v>0</v>
      </c>
      <c r="AW88" s="1307">
        <v>0</v>
      </c>
      <c r="AX88" s="1307">
        <v>0</v>
      </c>
      <c r="AY88" s="1307">
        <f>AV105+D343</f>
        <v>14</v>
      </c>
      <c r="AZ88" s="1307">
        <v>0</v>
      </c>
      <c r="BA88" s="1307">
        <v>0</v>
      </c>
      <c r="BB88" s="1307">
        <v>0</v>
      </c>
      <c r="BC88" s="1430">
        <v>0</v>
      </c>
      <c r="BD88" s="587"/>
      <c r="BE88" s="587"/>
      <c r="BF88" s="587"/>
      <c r="BG88" s="587"/>
      <c r="BH88" s="587"/>
      <c r="BI88" s="587"/>
      <c r="BJ88" s="587"/>
      <c r="BK88" s="587"/>
      <c r="BL88" s="587"/>
      <c r="BM88" s="587"/>
      <c r="BN88" s="587"/>
      <c r="BO88" s="587"/>
      <c r="BP88" s="587"/>
      <c r="BQ88" s="587"/>
      <c r="BR88" s="587"/>
      <c r="BS88" s="587"/>
      <c r="BT88" s="587"/>
      <c r="BU88" s="587"/>
      <c r="BV88" s="587"/>
      <c r="BW88" s="587"/>
      <c r="BX88" s="587"/>
      <c r="BY88" s="587"/>
      <c r="BZ88" s="587"/>
      <c r="CA88" s="587"/>
      <c r="CB88" s="587"/>
      <c r="CC88" s="587"/>
      <c r="CD88" s="587"/>
      <c r="CE88" s="587"/>
      <c r="CF88" s="587"/>
      <c r="CG88" s="586"/>
      <c r="CH88" s="590">
        <v>0</v>
      </c>
      <c r="CI88" s="590">
        <v>0</v>
      </c>
      <c r="CJ88" s="590">
        <v>0</v>
      </c>
      <c r="CK88" s="631">
        <v>0</v>
      </c>
      <c r="CL88" s="590">
        <v>0</v>
      </c>
      <c r="CM88" s="590">
        <v>0</v>
      </c>
      <c r="CN88" s="631">
        <v>0</v>
      </c>
      <c r="CO88" s="585">
        <v>0</v>
      </c>
      <c r="CP88" s="673"/>
      <c r="CQ88" s="576">
        <v>0</v>
      </c>
      <c r="CR88" s="576">
        <v>0</v>
      </c>
      <c r="CS88" s="576">
        <v>0</v>
      </c>
      <c r="CT88" s="576">
        <v>0</v>
      </c>
      <c r="CU88" s="580">
        <v>0</v>
      </c>
      <c r="CV88" s="576">
        <v>0</v>
      </c>
      <c r="CW88" s="576">
        <v>0</v>
      </c>
      <c r="CX88" s="576">
        <v>0</v>
      </c>
      <c r="CY88" s="576">
        <v>0</v>
      </c>
      <c r="CZ88" s="576">
        <v>0</v>
      </c>
      <c r="DA88" s="576">
        <v>0</v>
      </c>
      <c r="DB88" s="633">
        <v>82543</v>
      </c>
      <c r="DC88" s="751" t="s">
        <v>27</v>
      </c>
      <c r="DD88" s="820" t="s">
        <v>28</v>
      </c>
    </row>
    <row r="89" spans="1:108" s="667" customFormat="1" ht="26.25" x14ac:dyDescent="0.25">
      <c r="A89" s="704">
        <v>0</v>
      </c>
      <c r="B89" s="610">
        <v>0</v>
      </c>
      <c r="C89" s="611">
        <v>82602</v>
      </c>
      <c r="D89" s="672" t="s">
        <v>25</v>
      </c>
      <c r="E89" s="673" t="s">
        <v>26</v>
      </c>
      <c r="F89" s="674" t="s">
        <v>545</v>
      </c>
      <c r="G89" s="673" t="s">
        <v>24</v>
      </c>
      <c r="H89" s="1230"/>
      <c r="I89" s="811" t="s">
        <v>639</v>
      </c>
      <c r="J89" s="811" t="s">
        <v>4</v>
      </c>
      <c r="K89" s="1030">
        <v>1</v>
      </c>
      <c r="L89" s="1030"/>
      <c r="M89" s="676"/>
      <c r="N89" s="676"/>
      <c r="O89" s="811"/>
      <c r="P89" s="665">
        <v>13</v>
      </c>
      <c r="Q89" s="665">
        <v>23</v>
      </c>
      <c r="R89" s="665">
        <v>14</v>
      </c>
      <c r="S89" s="731">
        <v>10</v>
      </c>
      <c r="T89" s="746">
        <v>14</v>
      </c>
      <c r="U89" s="669">
        <v>14</v>
      </c>
      <c r="V89" s="666">
        <v>11</v>
      </c>
      <c r="W89" s="665">
        <v>13</v>
      </c>
      <c r="X89" s="665">
        <v>11</v>
      </c>
      <c r="Y89" s="665">
        <v>12</v>
      </c>
      <c r="Z89" s="665">
        <v>11</v>
      </c>
      <c r="AA89" s="669">
        <v>28</v>
      </c>
      <c r="AB89" s="666">
        <v>0</v>
      </c>
      <c r="AC89" s="665">
        <v>0</v>
      </c>
      <c r="AD89" s="665">
        <v>0</v>
      </c>
      <c r="AE89" s="665">
        <v>0</v>
      </c>
      <c r="AF89" s="665">
        <v>0</v>
      </c>
      <c r="AG89" s="665">
        <v>0</v>
      </c>
      <c r="AH89" s="665">
        <v>0</v>
      </c>
      <c r="AI89" s="665">
        <v>0</v>
      </c>
      <c r="AJ89" s="665">
        <v>0</v>
      </c>
      <c r="AK89" s="666">
        <v>0</v>
      </c>
      <c r="AL89" s="665">
        <v>0</v>
      </c>
      <c r="AM89" s="665">
        <v>0</v>
      </c>
      <c r="AN89" s="665">
        <v>0</v>
      </c>
      <c r="AO89" s="667">
        <v>0</v>
      </c>
      <c r="AP89" s="667">
        <v>0</v>
      </c>
      <c r="AQ89" s="668">
        <v>0</v>
      </c>
      <c r="AR89" s="666">
        <v>0</v>
      </c>
      <c r="AS89" s="671">
        <v>0</v>
      </c>
      <c r="AT89" s="665">
        <v>0</v>
      </c>
      <c r="AU89" s="665">
        <v>0</v>
      </c>
      <c r="AV89" s="665">
        <v>0</v>
      </c>
      <c r="AW89" s="665">
        <v>0</v>
      </c>
      <c r="AX89" s="665">
        <v>0</v>
      </c>
      <c r="AY89" s="665">
        <v>0</v>
      </c>
      <c r="AZ89" s="665">
        <v>0</v>
      </c>
      <c r="BA89" s="665">
        <v>0</v>
      </c>
      <c r="BB89" s="665">
        <v>0</v>
      </c>
      <c r="BC89" s="669">
        <v>0</v>
      </c>
      <c r="BD89" s="677"/>
      <c r="CG89" s="678"/>
      <c r="CH89" s="590">
        <v>0</v>
      </c>
      <c r="CI89" s="590">
        <v>0</v>
      </c>
      <c r="CJ89" s="590">
        <v>0</v>
      </c>
      <c r="CK89" s="631">
        <v>0</v>
      </c>
      <c r="CL89" s="590">
        <v>0</v>
      </c>
      <c r="CM89" s="590">
        <v>0</v>
      </c>
      <c r="CN89" s="631">
        <v>0</v>
      </c>
      <c r="CO89" s="585">
        <v>0</v>
      </c>
      <c r="CP89" s="673"/>
      <c r="CQ89" s="667">
        <v>0</v>
      </c>
      <c r="CR89" s="667">
        <v>0</v>
      </c>
      <c r="CS89" s="667">
        <v>0</v>
      </c>
      <c r="CT89" s="667">
        <v>0</v>
      </c>
      <c r="CU89" s="673">
        <v>0</v>
      </c>
      <c r="CV89" s="667">
        <v>0</v>
      </c>
      <c r="CW89" s="667">
        <v>0</v>
      </c>
      <c r="CX89" s="667">
        <v>0</v>
      </c>
      <c r="CY89" s="667">
        <v>0</v>
      </c>
      <c r="CZ89" s="667">
        <v>0</v>
      </c>
      <c r="DA89" s="667">
        <v>0</v>
      </c>
      <c r="DB89" s="611">
        <v>82602</v>
      </c>
      <c r="DC89" s="672" t="s">
        <v>25</v>
      </c>
      <c r="DD89" s="673" t="s">
        <v>26</v>
      </c>
    </row>
    <row r="90" spans="1:108" s="667" customFormat="1" ht="35.25" customHeight="1" x14ac:dyDescent="0.2">
      <c r="A90" s="704">
        <v>0</v>
      </c>
      <c r="B90" s="610">
        <v>0</v>
      </c>
      <c r="C90" s="611">
        <v>83474</v>
      </c>
      <c r="D90" s="679" t="s">
        <v>218</v>
      </c>
      <c r="E90" s="673" t="s">
        <v>557</v>
      </c>
      <c r="F90" s="674" t="s">
        <v>467</v>
      </c>
      <c r="G90" s="673" t="s">
        <v>167</v>
      </c>
      <c r="H90" s="1230">
        <v>25</v>
      </c>
      <c r="I90" s="780" t="s">
        <v>707</v>
      </c>
      <c r="J90" s="780" t="s">
        <v>4</v>
      </c>
      <c r="K90" s="781">
        <v>1</v>
      </c>
      <c r="L90" s="676"/>
      <c r="M90" s="676"/>
      <c r="N90" s="676"/>
      <c r="O90" s="780"/>
      <c r="P90" s="991">
        <v>13</v>
      </c>
      <c r="Q90" s="991">
        <v>24</v>
      </c>
      <c r="R90" s="991">
        <v>14</v>
      </c>
      <c r="S90" s="1346">
        <v>10</v>
      </c>
      <c r="T90" s="1096">
        <v>11</v>
      </c>
      <c r="U90" s="992">
        <v>14</v>
      </c>
      <c r="V90" s="960">
        <v>12</v>
      </c>
      <c r="W90" s="991">
        <v>12</v>
      </c>
      <c r="X90" s="710">
        <v>13</v>
      </c>
      <c r="Y90" s="710">
        <v>12</v>
      </c>
      <c r="Z90" s="991">
        <v>13</v>
      </c>
      <c r="AA90" s="695">
        <v>28</v>
      </c>
      <c r="AB90" s="715">
        <v>16</v>
      </c>
      <c r="AC90" s="868">
        <v>9</v>
      </c>
      <c r="AD90" s="868">
        <v>10</v>
      </c>
      <c r="AE90" s="868">
        <v>11</v>
      </c>
      <c r="AF90" s="868">
        <v>11</v>
      </c>
      <c r="AG90" s="868">
        <v>25</v>
      </c>
      <c r="AH90" s="868">
        <v>15</v>
      </c>
      <c r="AI90" s="868">
        <v>19</v>
      </c>
      <c r="AJ90" s="868">
        <v>30</v>
      </c>
      <c r="AK90" s="960">
        <v>15</v>
      </c>
      <c r="AL90" s="868">
        <v>15</v>
      </c>
      <c r="AM90" s="868">
        <v>17</v>
      </c>
      <c r="AN90" s="868">
        <v>17</v>
      </c>
      <c r="AO90" s="680">
        <v>0</v>
      </c>
      <c r="AP90" s="868">
        <v>0</v>
      </c>
      <c r="AQ90" s="668">
        <v>0</v>
      </c>
      <c r="AR90" s="960">
        <v>0</v>
      </c>
      <c r="AS90" s="673">
        <v>0</v>
      </c>
      <c r="AT90" s="667">
        <v>0</v>
      </c>
      <c r="AU90" s="667">
        <v>0</v>
      </c>
      <c r="AV90" s="868">
        <v>0</v>
      </c>
      <c r="AW90" s="868">
        <v>0</v>
      </c>
      <c r="AX90" s="868">
        <v>0</v>
      </c>
      <c r="AY90" s="991">
        <v>0</v>
      </c>
      <c r="AZ90" s="681">
        <v>0</v>
      </c>
      <c r="BA90" s="681">
        <v>0</v>
      </c>
      <c r="BB90" s="681">
        <v>0</v>
      </c>
      <c r="BC90" s="869">
        <v>0</v>
      </c>
      <c r="BD90" s="677"/>
      <c r="CG90" s="678"/>
      <c r="CH90" s="590">
        <v>0</v>
      </c>
      <c r="CI90" s="590">
        <v>0</v>
      </c>
      <c r="CJ90" s="590">
        <v>0</v>
      </c>
      <c r="CK90" s="631">
        <v>0</v>
      </c>
      <c r="CL90" s="590">
        <v>0</v>
      </c>
      <c r="CM90" s="590">
        <v>0</v>
      </c>
      <c r="CN90" s="631">
        <v>0</v>
      </c>
      <c r="CO90" s="585">
        <v>0</v>
      </c>
      <c r="CP90" s="673"/>
      <c r="CQ90" s="667">
        <v>0</v>
      </c>
      <c r="CR90" s="667">
        <v>0</v>
      </c>
      <c r="CS90" s="667">
        <v>0</v>
      </c>
      <c r="CT90" s="667">
        <v>0</v>
      </c>
      <c r="CU90" s="673">
        <v>0</v>
      </c>
      <c r="CV90" s="667">
        <v>0</v>
      </c>
      <c r="CW90" s="667">
        <v>0</v>
      </c>
      <c r="CX90" s="667">
        <v>0</v>
      </c>
      <c r="CY90" s="667">
        <v>0</v>
      </c>
      <c r="CZ90" s="667">
        <v>0</v>
      </c>
      <c r="DA90" s="667">
        <v>0</v>
      </c>
      <c r="DB90" s="611">
        <v>83474</v>
      </c>
      <c r="DC90" s="679" t="s">
        <v>218</v>
      </c>
      <c r="DD90" s="673" t="s">
        <v>557</v>
      </c>
    </row>
    <row r="91" spans="1:108" ht="54.75" customHeight="1" x14ac:dyDescent="0.25">
      <c r="A91" s="1138"/>
      <c r="B91" s="610"/>
      <c r="C91" s="611">
        <v>83728</v>
      </c>
      <c r="D91" s="679" t="s">
        <v>572</v>
      </c>
      <c r="E91" s="673"/>
      <c r="F91" s="708" t="s">
        <v>1028</v>
      </c>
      <c r="G91" s="673" t="s">
        <v>167</v>
      </c>
      <c r="H91" s="673">
        <v>25</v>
      </c>
      <c r="I91" s="1253" t="s">
        <v>729</v>
      </c>
      <c r="J91" s="675" t="s">
        <v>4</v>
      </c>
      <c r="K91" s="676">
        <v>1</v>
      </c>
      <c r="L91" s="676"/>
      <c r="M91" s="676"/>
      <c r="N91" s="676"/>
      <c r="O91" s="675"/>
      <c r="P91" s="868">
        <v>13</v>
      </c>
      <c r="Q91" s="868">
        <v>24</v>
      </c>
      <c r="R91" s="868">
        <v>14</v>
      </c>
      <c r="S91" s="1346">
        <v>10</v>
      </c>
      <c r="T91" s="1379">
        <v>11</v>
      </c>
      <c r="U91" s="869">
        <v>14</v>
      </c>
      <c r="V91" s="960">
        <v>12</v>
      </c>
      <c r="W91" s="868">
        <v>12</v>
      </c>
      <c r="X91" s="868">
        <v>12</v>
      </c>
      <c r="Y91" s="868">
        <v>13</v>
      </c>
      <c r="Z91" s="868">
        <v>13</v>
      </c>
      <c r="AA91" s="869">
        <v>29</v>
      </c>
      <c r="AB91" s="960">
        <v>19</v>
      </c>
      <c r="AC91" s="868">
        <v>9</v>
      </c>
      <c r="AD91" s="868">
        <v>10</v>
      </c>
      <c r="AE91" s="868">
        <v>11</v>
      </c>
      <c r="AF91" s="868">
        <v>11</v>
      </c>
      <c r="AG91" s="868">
        <v>25</v>
      </c>
      <c r="AH91" s="868">
        <v>15</v>
      </c>
      <c r="AI91" s="868">
        <v>19</v>
      </c>
      <c r="AJ91" s="868">
        <v>30</v>
      </c>
      <c r="AK91" s="960">
        <v>15</v>
      </c>
      <c r="AL91" s="868">
        <v>15</v>
      </c>
      <c r="AM91" s="868">
        <v>17</v>
      </c>
      <c r="AN91" s="868">
        <v>17</v>
      </c>
      <c r="AO91" s="868"/>
      <c r="AP91" s="868"/>
      <c r="AQ91" s="668"/>
      <c r="AR91" s="870"/>
      <c r="AS91" s="871"/>
      <c r="AT91" s="868"/>
      <c r="AU91" s="868"/>
      <c r="AV91" s="868"/>
      <c r="AW91" s="868"/>
      <c r="AX91" s="868"/>
      <c r="AY91" s="868"/>
      <c r="AZ91" s="868"/>
      <c r="BA91" s="868">
        <v>37</v>
      </c>
      <c r="BB91" s="868"/>
      <c r="BC91" s="869"/>
      <c r="BD91" s="677"/>
      <c r="BE91" s="667"/>
      <c r="BF91" s="667"/>
      <c r="BG91" s="667"/>
      <c r="BH91" s="667"/>
      <c r="BI91" s="667"/>
      <c r="BJ91" s="667"/>
      <c r="BK91" s="667"/>
      <c r="BL91" s="667"/>
      <c r="BM91" s="667"/>
      <c r="BN91" s="667"/>
      <c r="BO91" s="667"/>
      <c r="BP91" s="667"/>
      <c r="BQ91" s="667"/>
      <c r="BR91" s="667"/>
      <c r="BS91" s="667"/>
      <c r="BT91" s="667"/>
      <c r="BU91" s="667"/>
      <c r="BV91" s="667"/>
      <c r="BW91" s="667"/>
      <c r="BX91" s="667"/>
      <c r="BY91" s="667"/>
      <c r="BZ91" s="667"/>
      <c r="CA91" s="667"/>
      <c r="CB91" s="667"/>
      <c r="CC91" s="667"/>
      <c r="CD91" s="667"/>
      <c r="CE91" s="667"/>
      <c r="CF91" s="667"/>
      <c r="CG91" s="678"/>
      <c r="CH91" s="590">
        <v>0</v>
      </c>
      <c r="CI91" s="590">
        <v>0</v>
      </c>
      <c r="CJ91" s="590">
        <v>0</v>
      </c>
      <c r="CK91" s="631">
        <v>0</v>
      </c>
      <c r="CL91" s="590">
        <v>0</v>
      </c>
      <c r="CM91" s="590">
        <v>0</v>
      </c>
      <c r="CN91" s="631">
        <v>0</v>
      </c>
      <c r="CO91" s="585">
        <v>0</v>
      </c>
      <c r="CQ91" s="667"/>
      <c r="CR91" s="667"/>
      <c r="CS91" s="667"/>
      <c r="CT91" s="667"/>
      <c r="CU91" s="673"/>
      <c r="CV91" s="667"/>
      <c r="CW91" s="667"/>
      <c r="CX91" s="667"/>
      <c r="CY91" s="667"/>
      <c r="CZ91" s="667"/>
      <c r="DA91" s="667"/>
      <c r="DB91" s="611">
        <v>83728</v>
      </c>
      <c r="DC91" s="679" t="s">
        <v>572</v>
      </c>
      <c r="DD91" s="673"/>
    </row>
    <row r="92" spans="1:108" ht="62.25" customHeight="1" x14ac:dyDescent="0.25">
      <c r="A92" s="742">
        <v>0</v>
      </c>
      <c r="B92" s="610">
        <v>0</v>
      </c>
      <c r="C92" s="611">
        <v>83832</v>
      </c>
      <c r="D92" s="714" t="s">
        <v>25</v>
      </c>
      <c r="E92" s="872" t="s">
        <v>235</v>
      </c>
      <c r="F92" s="674" t="s">
        <v>763</v>
      </c>
      <c r="G92" s="1225" t="s">
        <v>172</v>
      </c>
      <c r="H92" s="1049">
        <v>30</v>
      </c>
      <c r="I92" s="785" t="s">
        <v>689</v>
      </c>
      <c r="J92" s="785" t="s">
        <v>4</v>
      </c>
      <c r="K92" s="786">
        <v>1</v>
      </c>
      <c r="L92" s="786"/>
      <c r="M92" s="786"/>
      <c r="N92" s="786"/>
      <c r="O92" s="785"/>
      <c r="P92" s="1045">
        <v>13</v>
      </c>
      <c r="Q92" s="1045">
        <v>24</v>
      </c>
      <c r="R92" s="1045">
        <v>14</v>
      </c>
      <c r="S92" s="1351">
        <v>10</v>
      </c>
      <c r="T92" s="1387">
        <v>11</v>
      </c>
      <c r="U92" s="1046">
        <v>14</v>
      </c>
      <c r="V92" s="1047">
        <v>12</v>
      </c>
      <c r="W92" s="1045">
        <v>12</v>
      </c>
      <c r="X92" s="1045">
        <v>12</v>
      </c>
      <c r="Y92" s="1045">
        <v>13</v>
      </c>
      <c r="Z92" s="1045">
        <v>13</v>
      </c>
      <c r="AA92" s="1046">
        <v>31</v>
      </c>
      <c r="AB92" s="1047">
        <v>18</v>
      </c>
      <c r="AC92" s="1045">
        <v>9</v>
      </c>
      <c r="AD92" s="1045">
        <v>10</v>
      </c>
      <c r="AE92" s="1045">
        <v>11</v>
      </c>
      <c r="AF92" s="1045">
        <v>11</v>
      </c>
      <c r="AG92" s="1045">
        <v>25</v>
      </c>
      <c r="AH92" s="1045">
        <v>15</v>
      </c>
      <c r="AI92" s="1045">
        <v>19</v>
      </c>
      <c r="AJ92" s="1045">
        <v>31</v>
      </c>
      <c r="AK92" s="1047">
        <v>15</v>
      </c>
      <c r="AL92" s="1045">
        <v>15</v>
      </c>
      <c r="AM92" s="710">
        <v>15</v>
      </c>
      <c r="AN92" s="1045">
        <v>17</v>
      </c>
      <c r="AO92" s="667">
        <v>0</v>
      </c>
      <c r="AP92" s="667">
        <v>0</v>
      </c>
      <c r="AQ92" s="668">
        <v>0</v>
      </c>
      <c r="AR92" s="677">
        <v>0</v>
      </c>
      <c r="AS92" s="1048">
        <v>12</v>
      </c>
      <c r="AT92" s="1045">
        <v>19</v>
      </c>
      <c r="AU92" s="667">
        <v>0</v>
      </c>
      <c r="AV92" s="1045">
        <v>15</v>
      </c>
      <c r="AW92" s="667">
        <v>0</v>
      </c>
      <c r="AX92" s="667">
        <v>0</v>
      </c>
      <c r="AY92" s="667">
        <v>0</v>
      </c>
      <c r="AZ92" s="667">
        <v>0</v>
      </c>
      <c r="BA92" s="667">
        <v>0</v>
      </c>
      <c r="BB92" s="1048">
        <v>12</v>
      </c>
      <c r="BC92" s="668"/>
      <c r="BD92" s="677"/>
      <c r="BE92" s="667"/>
      <c r="BF92" s="667"/>
      <c r="BG92" s="667"/>
      <c r="BH92" s="667"/>
      <c r="BI92" s="667"/>
      <c r="BJ92" s="667"/>
      <c r="BK92" s="667"/>
      <c r="BL92" s="667"/>
      <c r="BM92" s="667"/>
      <c r="BN92" s="667"/>
      <c r="BO92" s="667"/>
      <c r="BP92" s="667"/>
      <c r="BQ92" s="667"/>
      <c r="BR92" s="667"/>
      <c r="BS92" s="667"/>
      <c r="BT92" s="667"/>
      <c r="BU92" s="667"/>
      <c r="BV92" s="667"/>
      <c r="BW92" s="667"/>
      <c r="BX92" s="667"/>
      <c r="BY92" s="667"/>
      <c r="BZ92" s="667">
        <v>14</v>
      </c>
      <c r="CA92" s="667"/>
      <c r="CB92" s="667"/>
      <c r="CC92" s="667"/>
      <c r="CD92" s="667"/>
      <c r="CE92" s="667"/>
      <c r="CF92" s="667"/>
      <c r="CG92" s="678"/>
      <c r="CH92" s="590">
        <v>11</v>
      </c>
      <c r="CI92" s="590">
        <v>11</v>
      </c>
      <c r="CJ92" s="590">
        <v>12</v>
      </c>
      <c r="CK92" s="631">
        <v>12</v>
      </c>
      <c r="CL92" s="590">
        <v>22</v>
      </c>
      <c r="CM92" s="590">
        <v>13</v>
      </c>
      <c r="CN92" s="631">
        <v>10</v>
      </c>
      <c r="CO92" s="585">
        <v>24</v>
      </c>
      <c r="CQ92" s="1045">
        <v>13</v>
      </c>
      <c r="CR92" s="1045"/>
      <c r="CS92" s="1045">
        <v>12</v>
      </c>
      <c r="CT92" s="1045"/>
      <c r="CU92" s="1048">
        <v>11</v>
      </c>
      <c r="CV92" s="1045">
        <v>11</v>
      </c>
      <c r="CW92" s="1045">
        <v>11</v>
      </c>
      <c r="CX92" s="1045">
        <v>22</v>
      </c>
      <c r="CY92" s="1045">
        <v>12</v>
      </c>
      <c r="CZ92" s="1045">
        <v>10</v>
      </c>
      <c r="DA92" s="1045">
        <v>24</v>
      </c>
      <c r="DB92" s="611">
        <v>83832</v>
      </c>
      <c r="DC92" s="714" t="s">
        <v>25</v>
      </c>
      <c r="DD92" s="872" t="s">
        <v>235</v>
      </c>
    </row>
    <row r="93" spans="1:108" ht="46.5" customHeight="1" thickBot="1" x14ac:dyDescent="0.35">
      <c r="A93" s="777"/>
      <c r="B93" s="922"/>
      <c r="C93" s="929">
        <v>84047</v>
      </c>
      <c r="D93" s="679" t="s">
        <v>151</v>
      </c>
      <c r="E93" s="872" t="s">
        <v>880</v>
      </c>
      <c r="F93" s="851" t="s">
        <v>538</v>
      </c>
      <c r="G93" s="673" t="s">
        <v>152</v>
      </c>
      <c r="H93" s="673">
        <v>67</v>
      </c>
      <c r="I93" s="663" t="s">
        <v>636</v>
      </c>
      <c r="J93" s="663" t="s">
        <v>4</v>
      </c>
      <c r="K93" s="664">
        <v>1</v>
      </c>
      <c r="L93" s="664"/>
      <c r="M93" s="664"/>
      <c r="N93" s="664"/>
      <c r="O93" s="663"/>
      <c r="P93" s="868">
        <v>13</v>
      </c>
      <c r="Q93" s="868">
        <v>24</v>
      </c>
      <c r="R93" s="868">
        <v>14</v>
      </c>
      <c r="S93" s="1346">
        <v>11</v>
      </c>
      <c r="T93" s="1379">
        <v>11</v>
      </c>
      <c r="U93" s="869">
        <v>14</v>
      </c>
      <c r="V93" s="960">
        <v>12</v>
      </c>
      <c r="W93" s="868">
        <v>12</v>
      </c>
      <c r="X93" s="868">
        <v>12</v>
      </c>
      <c r="Y93" s="868">
        <v>13</v>
      </c>
      <c r="Z93" s="868">
        <v>13</v>
      </c>
      <c r="AA93" s="797">
        <v>30</v>
      </c>
      <c r="AB93" s="715">
        <v>18</v>
      </c>
      <c r="AC93" s="710">
        <v>9</v>
      </c>
      <c r="AD93" s="868">
        <v>10</v>
      </c>
      <c r="AE93" s="868">
        <v>11</v>
      </c>
      <c r="AF93" s="868">
        <v>11</v>
      </c>
      <c r="AG93" s="710">
        <v>25</v>
      </c>
      <c r="AH93" s="868">
        <v>15</v>
      </c>
      <c r="AI93" s="868">
        <v>19</v>
      </c>
      <c r="AJ93" s="710">
        <v>29</v>
      </c>
      <c r="AK93" s="960">
        <v>15</v>
      </c>
      <c r="AL93" s="868">
        <v>15</v>
      </c>
      <c r="AM93" s="868">
        <v>17</v>
      </c>
      <c r="AN93" s="710">
        <v>18</v>
      </c>
      <c r="AO93" s="667">
        <v>0</v>
      </c>
      <c r="AP93" s="667">
        <v>0</v>
      </c>
      <c r="AQ93" s="668">
        <v>0</v>
      </c>
      <c r="AR93" s="960">
        <v>11</v>
      </c>
      <c r="AS93" s="868">
        <v>12</v>
      </c>
      <c r="AT93" s="868">
        <v>19</v>
      </c>
      <c r="AU93" s="868">
        <v>24</v>
      </c>
      <c r="AV93" s="868">
        <v>15</v>
      </c>
      <c r="AW93" s="868">
        <v>15</v>
      </c>
      <c r="AX93" s="868">
        <v>18</v>
      </c>
      <c r="AY93" s="868">
        <v>18</v>
      </c>
      <c r="AZ93" s="868">
        <v>37</v>
      </c>
      <c r="BA93" s="868">
        <v>37</v>
      </c>
      <c r="BB93" s="868">
        <v>12</v>
      </c>
      <c r="BC93" s="869">
        <v>12</v>
      </c>
      <c r="BD93" s="960">
        <v>12</v>
      </c>
      <c r="BE93" s="868">
        <v>9</v>
      </c>
      <c r="BF93" s="868">
        <v>15</v>
      </c>
      <c r="BG93" s="868">
        <v>16</v>
      </c>
      <c r="BH93" s="868">
        <v>8</v>
      </c>
      <c r="BI93" s="868">
        <v>10</v>
      </c>
      <c r="BJ93" s="868">
        <v>10</v>
      </c>
      <c r="BK93" s="868">
        <v>8</v>
      </c>
      <c r="BL93" s="868">
        <v>10</v>
      </c>
      <c r="BM93" s="868">
        <v>10</v>
      </c>
      <c r="BN93" s="868">
        <v>12</v>
      </c>
      <c r="BO93" s="868">
        <v>22</v>
      </c>
      <c r="BP93" s="868">
        <v>23</v>
      </c>
      <c r="BQ93" s="868">
        <v>15</v>
      </c>
      <c r="BR93" s="868">
        <v>10</v>
      </c>
      <c r="BS93" s="868">
        <v>12</v>
      </c>
      <c r="BT93" s="868">
        <v>12</v>
      </c>
      <c r="BU93" s="868">
        <v>16</v>
      </c>
      <c r="BV93" s="868">
        <v>8</v>
      </c>
      <c r="BW93" s="868">
        <v>11</v>
      </c>
      <c r="BX93" s="868">
        <v>22</v>
      </c>
      <c r="BY93" s="868">
        <v>20</v>
      </c>
      <c r="BZ93" s="710">
        <v>13</v>
      </c>
      <c r="CA93" s="868">
        <v>12</v>
      </c>
      <c r="CB93" s="868">
        <v>11</v>
      </c>
      <c r="CC93" s="868">
        <v>13</v>
      </c>
      <c r="CD93" s="868">
        <v>11</v>
      </c>
      <c r="CE93" s="868">
        <v>11</v>
      </c>
      <c r="CF93" s="868">
        <v>12</v>
      </c>
      <c r="CG93" s="963">
        <v>12</v>
      </c>
      <c r="CH93" s="590">
        <v>0</v>
      </c>
      <c r="CI93" s="590">
        <v>0</v>
      </c>
      <c r="CJ93" s="590">
        <v>0</v>
      </c>
      <c r="CK93" s="631">
        <v>0</v>
      </c>
      <c r="CL93" s="590">
        <v>0</v>
      </c>
      <c r="CM93" s="590">
        <v>0</v>
      </c>
      <c r="CN93" s="631">
        <v>0</v>
      </c>
      <c r="CO93" s="585">
        <v>0</v>
      </c>
      <c r="CQ93" s="667"/>
      <c r="CR93" s="667"/>
      <c r="CS93" s="667"/>
      <c r="CT93" s="667"/>
      <c r="CU93" s="673"/>
      <c r="CV93" s="667"/>
      <c r="CW93" s="667"/>
      <c r="CX93" s="667"/>
      <c r="CY93" s="667"/>
      <c r="CZ93" s="667"/>
      <c r="DA93" s="667"/>
      <c r="DB93" s="929">
        <v>84047</v>
      </c>
      <c r="DC93" s="679" t="s">
        <v>151</v>
      </c>
      <c r="DD93" s="673" t="s">
        <v>880</v>
      </c>
    </row>
    <row r="94" spans="1:108" ht="33" customHeight="1" thickTop="1" x14ac:dyDescent="0.2">
      <c r="A94" s="704">
        <v>0</v>
      </c>
      <c r="B94" s="649">
        <v>0</v>
      </c>
      <c r="C94" s="650">
        <v>84114</v>
      </c>
      <c r="D94" s="825" t="s">
        <v>104</v>
      </c>
      <c r="E94" s="657" t="s">
        <v>105</v>
      </c>
      <c r="F94" s="654" t="s">
        <v>559</v>
      </c>
      <c r="G94" s="657">
        <v>0</v>
      </c>
      <c r="H94" s="657">
        <v>25</v>
      </c>
      <c r="I94" s="827" t="s">
        <v>627</v>
      </c>
      <c r="J94" s="827" t="s">
        <v>4</v>
      </c>
      <c r="K94" s="828">
        <v>1</v>
      </c>
      <c r="L94" s="828"/>
      <c r="M94" s="828"/>
      <c r="N94" s="828"/>
      <c r="O94" s="827"/>
      <c r="P94" s="829">
        <v>13</v>
      </c>
      <c r="Q94" s="829">
        <v>22</v>
      </c>
      <c r="R94" s="829">
        <v>14</v>
      </c>
      <c r="S94" s="829">
        <v>10</v>
      </c>
      <c r="T94" s="829">
        <v>13</v>
      </c>
      <c r="U94" s="829">
        <v>14</v>
      </c>
      <c r="V94" s="829">
        <v>11</v>
      </c>
      <c r="W94" s="829">
        <v>14</v>
      </c>
      <c r="X94" s="829">
        <v>11</v>
      </c>
      <c r="Y94" s="829">
        <v>12</v>
      </c>
      <c r="Z94" s="829">
        <v>11</v>
      </c>
      <c r="AA94" s="830">
        <v>28</v>
      </c>
      <c r="AB94" s="831">
        <v>15</v>
      </c>
      <c r="AC94" s="829">
        <v>8</v>
      </c>
      <c r="AD94" s="829">
        <v>9</v>
      </c>
      <c r="AE94" s="829">
        <v>8</v>
      </c>
      <c r="AF94" s="829">
        <v>11</v>
      </c>
      <c r="AG94" s="829">
        <v>23</v>
      </c>
      <c r="AH94" s="829">
        <v>16</v>
      </c>
      <c r="AI94" s="829">
        <v>20</v>
      </c>
      <c r="AJ94" s="829">
        <v>28</v>
      </c>
      <c r="AK94" s="1554">
        <v>13</v>
      </c>
      <c r="AL94" s="829">
        <v>14</v>
      </c>
      <c r="AM94" s="829">
        <v>15</v>
      </c>
      <c r="AN94" s="829">
        <v>16</v>
      </c>
      <c r="AO94" s="832">
        <v>0</v>
      </c>
      <c r="AP94" s="832">
        <v>0</v>
      </c>
      <c r="AQ94" s="658">
        <v>0</v>
      </c>
      <c r="AR94" s="833">
        <v>0</v>
      </c>
      <c r="AS94" s="834">
        <v>0</v>
      </c>
      <c r="AT94" s="832">
        <v>0</v>
      </c>
      <c r="AU94" s="832">
        <v>0</v>
      </c>
      <c r="AV94" s="832">
        <v>0</v>
      </c>
      <c r="AW94" s="832">
        <v>0</v>
      </c>
      <c r="AX94" s="832">
        <v>0</v>
      </c>
      <c r="AY94" s="835">
        <v>0</v>
      </c>
      <c r="AZ94" s="653">
        <v>0</v>
      </c>
      <c r="BA94" s="653">
        <v>0</v>
      </c>
      <c r="BB94" s="653">
        <v>0</v>
      </c>
      <c r="BC94" s="658">
        <v>0</v>
      </c>
      <c r="BD94" s="656"/>
      <c r="BE94" s="655"/>
      <c r="BF94" s="655"/>
      <c r="BG94" s="655"/>
      <c r="BH94" s="655"/>
      <c r="BI94" s="655"/>
      <c r="BJ94" s="655"/>
      <c r="BK94" s="655"/>
      <c r="BL94" s="655"/>
      <c r="BM94" s="655"/>
      <c r="BN94" s="655"/>
      <c r="BO94" s="655"/>
      <c r="BP94" s="655"/>
      <c r="BQ94" s="655"/>
      <c r="BR94" s="655"/>
      <c r="BS94" s="655"/>
      <c r="BT94" s="655"/>
      <c r="BU94" s="655"/>
      <c r="BV94" s="655"/>
      <c r="BW94" s="655"/>
      <c r="BX94" s="655"/>
      <c r="BY94" s="655"/>
      <c r="BZ94" s="655"/>
      <c r="CA94" s="655"/>
      <c r="CB94" s="655"/>
      <c r="CC94" s="655"/>
      <c r="CD94" s="655"/>
      <c r="CE94" s="655"/>
      <c r="CF94" s="655"/>
      <c r="CG94" s="660"/>
      <c r="CH94" s="590">
        <v>0</v>
      </c>
      <c r="CI94" s="590">
        <v>0</v>
      </c>
      <c r="CJ94" s="590">
        <v>0</v>
      </c>
      <c r="CK94" s="631">
        <v>0</v>
      </c>
      <c r="CL94" s="590">
        <v>0</v>
      </c>
      <c r="CM94" s="590">
        <v>0</v>
      </c>
      <c r="CN94" s="631">
        <v>0</v>
      </c>
      <c r="CO94" s="585">
        <v>0</v>
      </c>
      <c r="CQ94" s="655">
        <v>0</v>
      </c>
      <c r="CR94" s="655">
        <v>0</v>
      </c>
      <c r="CS94" s="655">
        <v>0</v>
      </c>
      <c r="CT94" s="655">
        <v>0</v>
      </c>
      <c r="CU94" s="657">
        <v>0</v>
      </c>
      <c r="CV94" s="655">
        <v>0</v>
      </c>
      <c r="CW94" s="655">
        <v>0</v>
      </c>
      <c r="CX94" s="655">
        <v>0</v>
      </c>
      <c r="CY94" s="655">
        <v>0</v>
      </c>
      <c r="CZ94" s="655">
        <v>0</v>
      </c>
      <c r="DA94" s="658">
        <v>0</v>
      </c>
      <c r="DB94" s="650">
        <v>84114</v>
      </c>
      <c r="DC94" s="825" t="s">
        <v>104</v>
      </c>
      <c r="DD94" s="657" t="s">
        <v>105</v>
      </c>
    </row>
    <row r="95" spans="1:108" ht="44.25" customHeight="1" x14ac:dyDescent="0.2">
      <c r="A95" s="704">
        <v>0</v>
      </c>
      <c r="B95" s="610">
        <v>0</v>
      </c>
      <c r="C95" s="611">
        <v>84155</v>
      </c>
      <c r="D95" s="679" t="s">
        <v>905</v>
      </c>
      <c r="E95" s="673" t="s">
        <v>102</v>
      </c>
      <c r="F95" s="674" t="s">
        <v>558</v>
      </c>
      <c r="G95" s="673" t="s">
        <v>103</v>
      </c>
      <c r="H95" s="673">
        <v>25</v>
      </c>
      <c r="I95" s="675" t="s">
        <v>625</v>
      </c>
      <c r="J95" s="675" t="s">
        <v>4</v>
      </c>
      <c r="K95" s="676">
        <v>1</v>
      </c>
      <c r="L95" s="676"/>
      <c r="M95" s="676"/>
      <c r="N95" s="676"/>
      <c r="O95" s="675"/>
      <c r="P95" s="837">
        <v>13</v>
      </c>
      <c r="Q95" s="837">
        <v>22</v>
      </c>
      <c r="R95" s="837">
        <v>14</v>
      </c>
      <c r="S95" s="837">
        <v>10</v>
      </c>
      <c r="T95" s="837">
        <v>13</v>
      </c>
      <c r="U95" s="837">
        <v>14</v>
      </c>
      <c r="V95" s="837">
        <v>11</v>
      </c>
      <c r="W95" s="837">
        <v>14</v>
      </c>
      <c r="X95" s="837">
        <v>11</v>
      </c>
      <c r="Y95" s="849">
        <v>12</v>
      </c>
      <c r="Z95" s="849">
        <v>11</v>
      </c>
      <c r="AA95" s="1507">
        <v>28</v>
      </c>
      <c r="AB95" s="1526">
        <v>15</v>
      </c>
      <c r="AC95" s="849">
        <v>8</v>
      </c>
      <c r="AD95" s="849">
        <v>9</v>
      </c>
      <c r="AE95" s="849">
        <v>8</v>
      </c>
      <c r="AF95" s="849">
        <v>11</v>
      </c>
      <c r="AG95" s="849">
        <v>23</v>
      </c>
      <c r="AH95" s="1537">
        <v>17</v>
      </c>
      <c r="AI95" s="849">
        <v>20</v>
      </c>
      <c r="AJ95" s="849">
        <v>28</v>
      </c>
      <c r="AK95" s="1526">
        <v>12</v>
      </c>
      <c r="AL95" s="849">
        <v>14</v>
      </c>
      <c r="AM95" s="849">
        <v>15</v>
      </c>
      <c r="AN95" s="849">
        <v>16</v>
      </c>
      <c r="AO95" s="849">
        <v>0</v>
      </c>
      <c r="AP95" s="849">
        <v>0</v>
      </c>
      <c r="AQ95" s="668">
        <v>0</v>
      </c>
      <c r="AR95" s="1526">
        <v>0</v>
      </c>
      <c r="AS95" s="1638">
        <v>0</v>
      </c>
      <c r="AT95" s="849">
        <v>0</v>
      </c>
      <c r="AU95" s="849">
        <v>0</v>
      </c>
      <c r="AV95" s="849">
        <v>0</v>
      </c>
      <c r="AW95" s="849">
        <v>0</v>
      </c>
      <c r="AX95" s="841">
        <v>0</v>
      </c>
      <c r="AY95" s="849">
        <v>0</v>
      </c>
      <c r="AZ95" s="1153">
        <v>0</v>
      </c>
      <c r="BA95" s="1153">
        <v>0</v>
      </c>
      <c r="BB95" s="1153">
        <v>0</v>
      </c>
      <c r="BC95" s="702">
        <v>0</v>
      </c>
      <c r="BD95" s="701"/>
      <c r="BE95" s="1153"/>
      <c r="BF95" s="1153"/>
      <c r="BG95" s="1153"/>
      <c r="BH95" s="1153"/>
      <c r="BI95" s="1153"/>
      <c r="BJ95" s="1153"/>
      <c r="BK95" s="1153"/>
      <c r="BL95" s="1153"/>
      <c r="BM95" s="667"/>
      <c r="BN95" s="667"/>
      <c r="BO95" s="667"/>
      <c r="BP95" s="667"/>
      <c r="BQ95" s="667"/>
      <c r="BR95" s="667"/>
      <c r="BS95" s="667"/>
      <c r="BT95" s="667"/>
      <c r="BU95" s="667"/>
      <c r="BV95" s="667"/>
      <c r="BW95" s="667"/>
      <c r="BX95" s="667"/>
      <c r="BY95" s="667"/>
      <c r="BZ95" s="667"/>
      <c r="CA95" s="667"/>
      <c r="CB95" s="667"/>
      <c r="CC95" s="667"/>
      <c r="CD95" s="667"/>
      <c r="CE95" s="667"/>
      <c r="CF95" s="667"/>
      <c r="CG95" s="678"/>
      <c r="CH95" s="590">
        <v>0</v>
      </c>
      <c r="CI95" s="590">
        <v>0</v>
      </c>
      <c r="CJ95" s="590">
        <v>0</v>
      </c>
      <c r="CK95" s="631">
        <v>0</v>
      </c>
      <c r="CL95" s="590">
        <v>0</v>
      </c>
      <c r="CM95" s="590">
        <v>0</v>
      </c>
      <c r="CN95" s="631">
        <v>0</v>
      </c>
      <c r="CO95" s="585">
        <v>0</v>
      </c>
      <c r="CQ95" s="667">
        <v>0</v>
      </c>
      <c r="CR95" s="667">
        <v>0</v>
      </c>
      <c r="CS95" s="667">
        <v>0</v>
      </c>
      <c r="CT95" s="667">
        <v>0</v>
      </c>
      <c r="CU95" s="673">
        <v>0</v>
      </c>
      <c r="CV95" s="667">
        <v>0</v>
      </c>
      <c r="CW95" s="667">
        <v>0</v>
      </c>
      <c r="CX95" s="667">
        <v>0</v>
      </c>
      <c r="CY95" s="667">
        <v>0</v>
      </c>
      <c r="CZ95" s="667">
        <v>0</v>
      </c>
      <c r="DA95" s="668">
        <v>0</v>
      </c>
      <c r="DB95" s="611">
        <v>84155</v>
      </c>
      <c r="DC95" s="679" t="s">
        <v>962</v>
      </c>
      <c r="DD95" s="673" t="s">
        <v>102</v>
      </c>
    </row>
    <row r="96" spans="1:108" ht="33" customHeight="1" x14ac:dyDescent="0.25">
      <c r="A96" s="704">
        <v>0</v>
      </c>
      <c r="B96" s="610">
        <v>0</v>
      </c>
      <c r="C96" s="778">
        <v>84201</v>
      </c>
      <c r="D96" s="679" t="s">
        <v>873</v>
      </c>
      <c r="E96" s="779" t="s">
        <v>73</v>
      </c>
      <c r="F96" s="708" t="s">
        <v>559</v>
      </c>
      <c r="G96" s="613" t="s">
        <v>74</v>
      </c>
      <c r="H96" s="613">
        <v>25</v>
      </c>
      <c r="I96" s="1248" t="s">
        <v>652</v>
      </c>
      <c r="J96" s="1248" t="s">
        <v>4</v>
      </c>
      <c r="K96" s="1265">
        <v>1</v>
      </c>
      <c r="L96" s="1265"/>
      <c r="M96" s="1265"/>
      <c r="N96" s="1265"/>
      <c r="O96" s="1248"/>
      <c r="P96" s="744">
        <v>13</v>
      </c>
      <c r="Q96" s="688">
        <v>23</v>
      </c>
      <c r="R96" s="688">
        <v>14</v>
      </c>
      <c r="S96" s="665">
        <v>10</v>
      </c>
      <c r="T96" s="665">
        <v>14</v>
      </c>
      <c r="U96" s="688">
        <v>14</v>
      </c>
      <c r="V96" s="688">
        <v>11</v>
      </c>
      <c r="W96" s="688">
        <v>14</v>
      </c>
      <c r="X96" s="688">
        <v>11</v>
      </c>
      <c r="Y96" s="744">
        <v>12</v>
      </c>
      <c r="Z96" s="688">
        <v>11</v>
      </c>
      <c r="AA96" s="669">
        <v>28</v>
      </c>
      <c r="AB96" s="747">
        <v>15</v>
      </c>
      <c r="AC96" s="744">
        <v>8</v>
      </c>
      <c r="AD96" s="744">
        <v>9</v>
      </c>
      <c r="AE96" s="744">
        <v>8</v>
      </c>
      <c r="AF96" s="688">
        <v>11</v>
      </c>
      <c r="AG96" s="688">
        <v>23</v>
      </c>
      <c r="AH96" s="688">
        <v>16</v>
      </c>
      <c r="AI96" s="665">
        <v>20</v>
      </c>
      <c r="AJ96" s="688">
        <v>28</v>
      </c>
      <c r="AK96" s="666">
        <v>13</v>
      </c>
      <c r="AL96" s="783">
        <v>14</v>
      </c>
      <c r="AM96" s="688">
        <v>15</v>
      </c>
      <c r="AN96" s="688">
        <v>16</v>
      </c>
      <c r="AO96" s="688">
        <v>0</v>
      </c>
      <c r="AP96" s="748">
        <v>0</v>
      </c>
      <c r="AQ96" s="668">
        <v>0</v>
      </c>
      <c r="AR96" s="677">
        <v>0</v>
      </c>
      <c r="AS96" s="673">
        <v>0</v>
      </c>
      <c r="AT96" s="667">
        <v>0</v>
      </c>
      <c r="AU96" s="688">
        <v>0</v>
      </c>
      <c r="AV96" s="688">
        <v>0</v>
      </c>
      <c r="AW96" s="688">
        <v>0</v>
      </c>
      <c r="AX96" s="688">
        <v>0</v>
      </c>
      <c r="AY96" s="688">
        <v>0</v>
      </c>
      <c r="AZ96" s="667">
        <v>0</v>
      </c>
      <c r="BA96" s="667">
        <v>0</v>
      </c>
      <c r="BB96" s="667">
        <v>0</v>
      </c>
      <c r="BC96" s="668">
        <v>0</v>
      </c>
      <c r="BD96" s="677"/>
      <c r="BE96" s="667"/>
      <c r="BF96" s="667"/>
      <c r="BG96" s="667"/>
      <c r="BH96" s="667"/>
      <c r="BI96" s="667"/>
      <c r="BJ96" s="667"/>
      <c r="BK96" s="667"/>
      <c r="BL96" s="667"/>
      <c r="BM96" s="667"/>
      <c r="BN96" s="667"/>
      <c r="BO96" s="667"/>
      <c r="BP96" s="667"/>
      <c r="BQ96" s="667"/>
      <c r="BR96" s="667"/>
      <c r="BS96" s="667"/>
      <c r="BT96" s="667"/>
      <c r="BU96" s="667"/>
      <c r="BV96" s="667"/>
      <c r="BW96" s="667"/>
      <c r="BX96" s="667"/>
      <c r="BY96" s="667"/>
      <c r="BZ96" s="667"/>
      <c r="CA96" s="667"/>
      <c r="CB96" s="667"/>
      <c r="CC96" s="667"/>
      <c r="CD96" s="667"/>
      <c r="CE96" s="667"/>
      <c r="CF96" s="667"/>
      <c r="CG96" s="678"/>
      <c r="CH96" s="590">
        <v>0</v>
      </c>
      <c r="CI96" s="590">
        <v>0</v>
      </c>
      <c r="CJ96" s="590">
        <v>0</v>
      </c>
      <c r="CK96" s="631">
        <v>0</v>
      </c>
      <c r="CL96" s="590">
        <v>0</v>
      </c>
      <c r="CM96" s="590">
        <v>0</v>
      </c>
      <c r="CN96" s="631">
        <v>0</v>
      </c>
      <c r="CO96" s="585">
        <v>0</v>
      </c>
      <c r="CQ96" s="667">
        <v>0</v>
      </c>
      <c r="CR96" s="667">
        <v>0</v>
      </c>
      <c r="CS96" s="667">
        <v>0</v>
      </c>
      <c r="CT96" s="667">
        <v>0</v>
      </c>
      <c r="CU96" s="673">
        <v>0</v>
      </c>
      <c r="CV96" s="667">
        <v>0</v>
      </c>
      <c r="CW96" s="667">
        <v>0</v>
      </c>
      <c r="CX96" s="667">
        <v>0</v>
      </c>
      <c r="CY96" s="667">
        <v>0</v>
      </c>
      <c r="CZ96" s="667">
        <v>0</v>
      </c>
      <c r="DA96" s="668">
        <v>0</v>
      </c>
      <c r="DB96" s="778">
        <v>84201</v>
      </c>
      <c r="DC96" s="679" t="s">
        <v>873</v>
      </c>
      <c r="DD96" s="779" t="s">
        <v>73</v>
      </c>
    </row>
    <row r="97" spans="1:256" ht="25.5" x14ac:dyDescent="0.2">
      <c r="A97" s="704">
        <v>0</v>
      </c>
      <c r="B97" s="610" t="s">
        <v>236</v>
      </c>
      <c r="C97" s="611" t="s">
        <v>422</v>
      </c>
      <c r="D97" s="679" t="s">
        <v>173</v>
      </c>
      <c r="E97" s="673" t="s">
        <v>174</v>
      </c>
      <c r="F97" s="674" t="s">
        <v>423</v>
      </c>
      <c r="G97" s="673" t="s">
        <v>175</v>
      </c>
      <c r="H97" s="673">
        <v>25</v>
      </c>
      <c r="I97" s="675" t="s">
        <v>708</v>
      </c>
      <c r="J97" s="675" t="s">
        <v>758</v>
      </c>
      <c r="K97" s="676"/>
      <c r="L97" s="676"/>
      <c r="M97" s="676">
        <v>1</v>
      </c>
      <c r="N97" s="676"/>
      <c r="O97" s="675"/>
      <c r="P97" s="681">
        <v>12</v>
      </c>
      <c r="Q97" s="681">
        <v>24</v>
      </c>
      <c r="R97" s="681">
        <v>14</v>
      </c>
      <c r="S97" s="681">
        <v>11</v>
      </c>
      <c r="T97" s="681">
        <v>11</v>
      </c>
      <c r="U97" s="681">
        <v>14</v>
      </c>
      <c r="V97" s="681">
        <v>12</v>
      </c>
      <c r="W97" s="681">
        <v>12</v>
      </c>
      <c r="X97" s="681">
        <v>13</v>
      </c>
      <c r="Y97" s="681">
        <v>13</v>
      </c>
      <c r="Z97" s="681">
        <v>13</v>
      </c>
      <c r="AA97" s="712">
        <v>29</v>
      </c>
      <c r="AB97" s="711">
        <v>17</v>
      </c>
      <c r="AC97" s="681">
        <v>9</v>
      </c>
      <c r="AD97" s="681">
        <v>10</v>
      </c>
      <c r="AE97" s="681">
        <v>11</v>
      </c>
      <c r="AF97" s="681">
        <v>11</v>
      </c>
      <c r="AG97" s="681">
        <v>26</v>
      </c>
      <c r="AH97" s="681">
        <v>14</v>
      </c>
      <c r="AI97" s="681">
        <v>19</v>
      </c>
      <c r="AJ97" s="681" t="s">
        <v>243</v>
      </c>
      <c r="AK97" s="711">
        <v>15</v>
      </c>
      <c r="AL97" s="681">
        <v>15</v>
      </c>
      <c r="AM97" s="681">
        <v>15</v>
      </c>
      <c r="AN97" s="681">
        <v>16</v>
      </c>
      <c r="AO97" s="681">
        <v>0</v>
      </c>
      <c r="AP97" s="681">
        <v>0</v>
      </c>
      <c r="AQ97" s="712">
        <v>0</v>
      </c>
      <c r="AR97" s="711">
        <v>0</v>
      </c>
      <c r="AS97" s="674">
        <v>0</v>
      </c>
      <c r="AT97" s="681">
        <v>0</v>
      </c>
      <c r="AU97" s="681">
        <v>0</v>
      </c>
      <c r="AV97" s="681">
        <v>0</v>
      </c>
      <c r="AW97" s="681">
        <v>0</v>
      </c>
      <c r="AX97" s="681">
        <v>0</v>
      </c>
      <c r="AY97" s="681">
        <v>0</v>
      </c>
      <c r="AZ97" s="681">
        <v>0</v>
      </c>
      <c r="BA97" s="667"/>
      <c r="BB97" s="681">
        <v>0</v>
      </c>
      <c r="BC97" s="712">
        <v>0</v>
      </c>
      <c r="BD97" s="711"/>
      <c r="BE97" s="681"/>
      <c r="BF97" s="681"/>
      <c r="BG97" s="681"/>
      <c r="BH97" s="681"/>
      <c r="BI97" s="681"/>
      <c r="BJ97" s="681"/>
      <c r="BK97" s="681"/>
      <c r="BL97" s="681"/>
      <c r="BM97" s="667"/>
      <c r="BN97" s="667"/>
      <c r="BO97" s="667"/>
      <c r="BP97" s="667"/>
      <c r="BQ97" s="667"/>
      <c r="BR97" s="667"/>
      <c r="BS97" s="667"/>
      <c r="BT97" s="667"/>
      <c r="BU97" s="667"/>
      <c r="BV97" s="667"/>
      <c r="BW97" s="667"/>
      <c r="BX97" s="667"/>
      <c r="BY97" s="667"/>
      <c r="BZ97" s="667"/>
      <c r="CA97" s="667"/>
      <c r="CB97" s="667"/>
      <c r="CC97" s="667"/>
      <c r="CD97" s="667"/>
      <c r="CE97" s="667"/>
      <c r="CF97" s="667"/>
      <c r="CG97" s="678"/>
      <c r="CH97" s="590">
        <v>0</v>
      </c>
      <c r="CI97" s="590">
        <v>0</v>
      </c>
      <c r="CJ97" s="590">
        <v>0</v>
      </c>
      <c r="CK97" s="631">
        <v>0</v>
      </c>
      <c r="CL97" s="590">
        <v>0</v>
      </c>
      <c r="CM97" s="590">
        <v>0</v>
      </c>
      <c r="CN97" s="631">
        <v>0</v>
      </c>
      <c r="CO97" s="585">
        <v>0</v>
      </c>
      <c r="CQ97" s="667">
        <v>0</v>
      </c>
      <c r="CR97" s="667">
        <v>0</v>
      </c>
      <c r="CS97" s="667">
        <v>0</v>
      </c>
      <c r="CT97" s="667">
        <v>0</v>
      </c>
      <c r="CU97" s="673">
        <v>0</v>
      </c>
      <c r="CV97" s="667">
        <v>0</v>
      </c>
      <c r="CW97" s="667">
        <v>0</v>
      </c>
      <c r="CX97" s="667">
        <v>0</v>
      </c>
      <c r="CY97" s="667">
        <v>0</v>
      </c>
      <c r="CZ97" s="667">
        <v>0</v>
      </c>
      <c r="DA97" s="668">
        <v>0</v>
      </c>
      <c r="DB97" s="611" t="s">
        <v>422</v>
      </c>
      <c r="DC97" s="679" t="s">
        <v>173</v>
      </c>
      <c r="DD97" s="673" t="s">
        <v>174</v>
      </c>
    </row>
    <row r="98" spans="1:256" ht="44.25" customHeight="1" x14ac:dyDescent="0.2">
      <c r="A98" s="704">
        <v>0</v>
      </c>
      <c r="B98" s="610">
        <v>0</v>
      </c>
      <c r="C98" s="611">
        <v>87670</v>
      </c>
      <c r="D98" s="685" t="s">
        <v>25</v>
      </c>
      <c r="E98" s="673" t="s">
        <v>36</v>
      </c>
      <c r="F98" s="674" t="s">
        <v>417</v>
      </c>
      <c r="G98" s="673" t="s">
        <v>24</v>
      </c>
      <c r="H98" s="673">
        <v>67</v>
      </c>
      <c r="I98" s="663">
        <v>0</v>
      </c>
      <c r="J98" s="663" t="s">
        <v>4</v>
      </c>
      <c r="K98" s="664">
        <v>1</v>
      </c>
      <c r="L98" s="664"/>
      <c r="M98" s="664"/>
      <c r="N98" s="664"/>
      <c r="O98" s="663"/>
      <c r="P98" s="688">
        <v>13</v>
      </c>
      <c r="Q98" s="688">
        <v>23</v>
      </c>
      <c r="R98" s="688">
        <v>14</v>
      </c>
      <c r="S98" s="688">
        <v>10</v>
      </c>
      <c r="T98" s="688">
        <v>14</v>
      </c>
      <c r="U98" s="688">
        <v>14</v>
      </c>
      <c r="V98" s="665">
        <v>11</v>
      </c>
      <c r="W98" s="688">
        <v>13</v>
      </c>
      <c r="X98" s="688">
        <v>11</v>
      </c>
      <c r="Y98" s="688">
        <v>12</v>
      </c>
      <c r="Z98" s="688">
        <v>11</v>
      </c>
      <c r="AA98" s="669">
        <v>28</v>
      </c>
      <c r="AB98" s="689">
        <v>15</v>
      </c>
      <c r="AC98" s="688">
        <v>8</v>
      </c>
      <c r="AD98" s="688">
        <v>9</v>
      </c>
      <c r="AE98" s="688">
        <v>8</v>
      </c>
      <c r="AF98" s="688">
        <v>11</v>
      </c>
      <c r="AG98" s="688">
        <v>23</v>
      </c>
      <c r="AH98" s="688">
        <v>16</v>
      </c>
      <c r="AI98" s="688">
        <v>20</v>
      </c>
      <c r="AJ98" s="688">
        <v>28</v>
      </c>
      <c r="AK98" s="689">
        <v>12</v>
      </c>
      <c r="AL98" s="688">
        <v>14</v>
      </c>
      <c r="AM98" s="688">
        <v>15</v>
      </c>
      <c r="AN98" s="688">
        <v>16</v>
      </c>
      <c r="AO98" s="667">
        <v>0</v>
      </c>
      <c r="AP98" s="667">
        <v>0</v>
      </c>
      <c r="AQ98" s="668">
        <v>0</v>
      </c>
      <c r="AR98" s="689">
        <v>11</v>
      </c>
      <c r="AS98" s="665">
        <v>10</v>
      </c>
      <c r="AT98" s="688">
        <v>19</v>
      </c>
      <c r="AU98" s="688">
        <v>21</v>
      </c>
      <c r="AV98" s="688">
        <v>14</v>
      </c>
      <c r="AW98" s="688">
        <v>14</v>
      </c>
      <c r="AX98" s="688">
        <v>16</v>
      </c>
      <c r="AY98" s="688">
        <v>22</v>
      </c>
      <c r="AZ98" s="688">
        <v>35</v>
      </c>
      <c r="BA98" s="688">
        <v>37</v>
      </c>
      <c r="BB98" s="688">
        <v>12</v>
      </c>
      <c r="BC98" s="690">
        <v>10</v>
      </c>
      <c r="BD98" s="691" t="s">
        <v>437</v>
      </c>
      <c r="BE98" s="692" t="s">
        <v>440</v>
      </c>
      <c r="BF98" s="692">
        <v>15</v>
      </c>
      <c r="BG98" s="692">
        <v>15</v>
      </c>
      <c r="BH98" s="692" t="s">
        <v>440</v>
      </c>
      <c r="BI98" s="692" t="s">
        <v>433</v>
      </c>
      <c r="BJ98" s="692" t="s">
        <v>436</v>
      </c>
      <c r="BK98" s="692" t="s">
        <v>440</v>
      </c>
      <c r="BL98" s="692" t="s">
        <v>444</v>
      </c>
      <c r="BM98" s="692" t="s">
        <v>436</v>
      </c>
      <c r="BN98" s="692" t="s">
        <v>433</v>
      </c>
      <c r="BO98" s="692">
        <v>25</v>
      </c>
      <c r="BP98" s="692">
        <v>25</v>
      </c>
      <c r="BQ98" s="692" t="s">
        <v>435</v>
      </c>
      <c r="BR98" s="692" t="s">
        <v>436</v>
      </c>
      <c r="BS98" s="692" t="s">
        <v>433</v>
      </c>
      <c r="BT98" s="692" t="s">
        <v>433</v>
      </c>
      <c r="BU98" s="692" t="s">
        <v>435</v>
      </c>
      <c r="BV98" s="692" t="s">
        <v>440</v>
      </c>
      <c r="BW98" s="692" t="s">
        <v>439</v>
      </c>
      <c r="BX98" s="692" t="s">
        <v>773</v>
      </c>
      <c r="BY98" s="692" t="s">
        <v>442</v>
      </c>
      <c r="BZ98" s="692" t="s">
        <v>438</v>
      </c>
      <c r="CA98" s="692" t="s">
        <v>439</v>
      </c>
      <c r="CB98" s="692" t="s">
        <v>437</v>
      </c>
      <c r="CC98" s="692" t="s">
        <v>433</v>
      </c>
      <c r="CD98" s="692" t="s">
        <v>437</v>
      </c>
      <c r="CE98" s="692" t="s">
        <v>437</v>
      </c>
      <c r="CF98" s="692" t="s">
        <v>433</v>
      </c>
      <c r="CG98" s="693" t="s">
        <v>437</v>
      </c>
      <c r="CH98" s="590">
        <v>0</v>
      </c>
      <c r="CI98" s="590">
        <v>0</v>
      </c>
      <c r="CJ98" s="590">
        <v>0</v>
      </c>
      <c r="CK98" s="631">
        <v>0</v>
      </c>
      <c r="CL98" s="590">
        <v>0</v>
      </c>
      <c r="CM98" s="590">
        <v>0</v>
      </c>
      <c r="CN98" s="631">
        <v>0</v>
      </c>
      <c r="CO98" s="585">
        <v>0</v>
      </c>
      <c r="CQ98" s="667">
        <v>0</v>
      </c>
      <c r="CR98" s="667">
        <v>0</v>
      </c>
      <c r="CS98" s="667">
        <v>0</v>
      </c>
      <c r="CT98" s="667">
        <v>0</v>
      </c>
      <c r="CU98" s="673">
        <v>0</v>
      </c>
      <c r="CV98" s="667">
        <v>0</v>
      </c>
      <c r="CW98" s="667">
        <v>0</v>
      </c>
      <c r="CX98" s="667">
        <v>0</v>
      </c>
      <c r="CY98" s="667">
        <v>0</v>
      </c>
      <c r="CZ98" s="667">
        <v>0</v>
      </c>
      <c r="DA98" s="668">
        <v>0</v>
      </c>
      <c r="DB98" s="611">
        <v>87670</v>
      </c>
      <c r="DC98" s="685" t="s">
        <v>25</v>
      </c>
      <c r="DD98" s="673" t="s">
        <v>36</v>
      </c>
    </row>
    <row r="99" spans="1:256" s="741" customFormat="1" ht="37.5" customHeight="1" x14ac:dyDescent="0.3">
      <c r="A99" s="1063"/>
      <c r="B99" s="1064" t="s">
        <v>605</v>
      </c>
      <c r="C99" s="606" t="s">
        <v>602</v>
      </c>
      <c r="D99" s="709" t="s">
        <v>619</v>
      </c>
      <c r="E99" s="679" t="s">
        <v>620</v>
      </c>
      <c r="F99" s="681" t="s">
        <v>604</v>
      </c>
      <c r="G99" s="673" t="s">
        <v>840</v>
      </c>
      <c r="H99" s="681">
        <v>37</v>
      </c>
      <c r="I99" s="675" t="s">
        <v>630</v>
      </c>
      <c r="J99" s="675" t="s">
        <v>757</v>
      </c>
      <c r="K99" s="676"/>
      <c r="L99" s="676"/>
      <c r="M99" s="676">
        <v>1</v>
      </c>
      <c r="N99" s="676"/>
      <c r="O99" s="675"/>
      <c r="P99" s="991">
        <v>12</v>
      </c>
      <c r="Q99" s="991">
        <v>24</v>
      </c>
      <c r="R99" s="991">
        <v>15</v>
      </c>
      <c r="S99" s="991">
        <v>10</v>
      </c>
      <c r="T99" s="991">
        <v>14</v>
      </c>
      <c r="U99" s="991">
        <v>17</v>
      </c>
      <c r="V99" s="1098">
        <v>11</v>
      </c>
      <c r="W99" s="1098">
        <v>15</v>
      </c>
      <c r="X99" s="1098">
        <v>12</v>
      </c>
      <c r="Y99" s="1098">
        <v>12</v>
      </c>
      <c r="Z99" s="1098">
        <v>11</v>
      </c>
      <c r="AA99" s="1099">
        <v>28</v>
      </c>
      <c r="AB99" s="1097">
        <v>16</v>
      </c>
      <c r="AC99" s="1098">
        <v>8</v>
      </c>
      <c r="AD99" s="1098">
        <v>9</v>
      </c>
      <c r="AE99" s="1098">
        <v>11</v>
      </c>
      <c r="AF99" s="1098">
        <v>11</v>
      </c>
      <c r="AG99" s="1098">
        <v>28</v>
      </c>
      <c r="AH99" s="1098">
        <v>16</v>
      </c>
      <c r="AI99" s="1098">
        <v>19</v>
      </c>
      <c r="AJ99" s="1098">
        <v>30</v>
      </c>
      <c r="AK99" s="1097">
        <v>15</v>
      </c>
      <c r="AL99" s="1098">
        <v>16</v>
      </c>
      <c r="AM99" s="1098">
        <v>17</v>
      </c>
      <c r="AN99" s="1098">
        <v>18</v>
      </c>
      <c r="AO99" s="851"/>
      <c r="AP99" s="851"/>
      <c r="AQ99" s="1488"/>
      <c r="AR99" s="1097">
        <v>12</v>
      </c>
      <c r="AS99" s="1623">
        <v>10</v>
      </c>
      <c r="AT99" s="1098">
        <v>19</v>
      </c>
      <c r="AU99" s="1098">
        <v>20</v>
      </c>
      <c r="AV99" s="1098">
        <v>12</v>
      </c>
      <c r="AW99" s="1098">
        <v>14</v>
      </c>
      <c r="AX99" s="1098">
        <v>16</v>
      </c>
      <c r="AY99" s="1098">
        <v>17</v>
      </c>
      <c r="AZ99" s="1098">
        <v>37</v>
      </c>
      <c r="BA99" s="681">
        <v>0</v>
      </c>
      <c r="BB99" s="1098">
        <v>11</v>
      </c>
      <c r="BC99" s="1099">
        <v>9</v>
      </c>
      <c r="BD99" s="1511"/>
      <c r="BE99" s="851"/>
      <c r="BF99" s="851"/>
      <c r="BG99" s="851"/>
      <c r="BH99" s="851"/>
      <c r="BI99" s="851"/>
      <c r="BJ99" s="851"/>
      <c r="BK99" s="851"/>
      <c r="BL99" s="851"/>
      <c r="BM99" s="851"/>
      <c r="BN99" s="851"/>
      <c r="BO99" s="851"/>
      <c r="BP99" s="851"/>
      <c r="BQ99" s="851"/>
      <c r="BR99" s="851"/>
      <c r="BS99" s="851"/>
      <c r="BT99" s="851"/>
      <c r="BU99" s="851"/>
      <c r="BV99" s="851"/>
      <c r="BW99" s="681"/>
      <c r="BX99" s="681"/>
      <c r="BY99" s="681"/>
      <c r="BZ99" s="681"/>
      <c r="CA99" s="681"/>
      <c r="CB99" s="681"/>
      <c r="CC99" s="681"/>
      <c r="CD99" s="681"/>
      <c r="CE99" s="681"/>
      <c r="CF99" s="681"/>
      <c r="CG99" s="920"/>
      <c r="CH99" s="590">
        <v>0</v>
      </c>
      <c r="CI99" s="590">
        <v>0</v>
      </c>
      <c r="CJ99" s="590">
        <v>0</v>
      </c>
      <c r="CK99" s="631">
        <v>0</v>
      </c>
      <c r="CL99" s="590">
        <v>0</v>
      </c>
      <c r="CM99" s="590">
        <v>0</v>
      </c>
      <c r="CN99" s="631">
        <v>0</v>
      </c>
      <c r="CO99" s="585">
        <v>0</v>
      </c>
      <c r="CP99" s="581"/>
      <c r="CQ99" s="681"/>
      <c r="CR99" s="681"/>
      <c r="CS99" s="681"/>
      <c r="CT99" s="681"/>
      <c r="CU99" s="674"/>
      <c r="CV99" s="681"/>
      <c r="CW99" s="681"/>
      <c r="CX99" s="681"/>
      <c r="CY99" s="681"/>
      <c r="CZ99" s="681"/>
      <c r="DA99" s="712"/>
      <c r="DB99" s="606" t="s">
        <v>602</v>
      </c>
      <c r="DC99" s="679" t="s">
        <v>619</v>
      </c>
      <c r="DD99" s="679" t="s">
        <v>620</v>
      </c>
      <c r="DE99" s="716"/>
      <c r="DF99" s="716"/>
      <c r="DG99" s="716"/>
      <c r="DH99" s="716"/>
      <c r="DI99" s="716"/>
      <c r="DJ99" s="716"/>
      <c r="DK99" s="716"/>
      <c r="DL99" s="716"/>
      <c r="DM99" s="716"/>
      <c r="DN99" s="716"/>
      <c r="DO99" s="716"/>
      <c r="DP99" s="716"/>
      <c r="DQ99" s="716"/>
      <c r="DR99" s="716"/>
      <c r="DS99" s="716"/>
      <c r="DT99" s="716"/>
      <c r="DU99" s="716"/>
      <c r="DV99" s="716"/>
      <c r="DW99" s="716"/>
      <c r="DX99" s="716"/>
      <c r="DY99" s="716"/>
      <c r="DZ99" s="716"/>
      <c r="EA99" s="716"/>
      <c r="EB99" s="716"/>
      <c r="EC99" s="716"/>
      <c r="ED99" s="716"/>
      <c r="EE99" s="716"/>
      <c r="EF99" s="716"/>
      <c r="EG99" s="716"/>
      <c r="EH99" s="716"/>
      <c r="EI99" s="716"/>
      <c r="EJ99" s="716"/>
      <c r="EK99" s="716"/>
      <c r="EL99" s="716"/>
      <c r="EM99" s="716"/>
      <c r="EN99" s="716"/>
      <c r="EO99" s="716"/>
      <c r="EP99" s="716"/>
      <c r="EQ99" s="716"/>
      <c r="ER99" s="716"/>
      <c r="ES99" s="716"/>
      <c r="ET99" s="716"/>
      <c r="EU99" s="716"/>
      <c r="EV99" s="716"/>
      <c r="EW99" s="716"/>
      <c r="EX99" s="716"/>
      <c r="EY99" s="716"/>
      <c r="EZ99" s="716"/>
      <c r="FA99" s="716"/>
      <c r="FB99" s="716"/>
      <c r="FC99" s="716"/>
      <c r="FD99" s="716"/>
      <c r="FE99" s="716"/>
      <c r="FF99" s="716"/>
      <c r="FG99" s="716"/>
      <c r="FH99" s="716"/>
      <c r="FI99" s="716"/>
      <c r="FJ99" s="716"/>
      <c r="FK99" s="716"/>
      <c r="FL99" s="716"/>
      <c r="FM99" s="716"/>
      <c r="FN99" s="716"/>
      <c r="FO99" s="716"/>
      <c r="FP99" s="716"/>
      <c r="FQ99" s="716"/>
      <c r="FR99" s="716"/>
      <c r="FS99" s="716"/>
      <c r="FT99" s="716"/>
      <c r="FU99" s="716"/>
      <c r="FV99" s="716"/>
      <c r="FW99" s="716"/>
      <c r="FX99" s="716"/>
      <c r="FY99" s="716"/>
      <c r="FZ99" s="716"/>
      <c r="GA99" s="716"/>
      <c r="GB99" s="716"/>
      <c r="GC99" s="716"/>
      <c r="GD99" s="716"/>
      <c r="GE99" s="716"/>
      <c r="GF99" s="716"/>
      <c r="GG99" s="716"/>
      <c r="GH99" s="716"/>
      <c r="GI99" s="716"/>
      <c r="GJ99" s="716"/>
      <c r="GK99" s="716"/>
      <c r="GL99" s="716"/>
      <c r="GM99" s="716"/>
      <c r="GN99" s="716"/>
      <c r="GO99" s="716"/>
      <c r="GP99" s="716"/>
      <c r="GQ99" s="716"/>
      <c r="GR99" s="716"/>
      <c r="GS99" s="716"/>
      <c r="GT99" s="716"/>
      <c r="GU99" s="716"/>
      <c r="GV99" s="716"/>
      <c r="GW99" s="716"/>
      <c r="GX99" s="716"/>
      <c r="GY99" s="716"/>
      <c r="GZ99" s="716"/>
      <c r="HA99" s="716"/>
      <c r="HB99" s="716"/>
      <c r="HC99" s="716"/>
      <c r="HD99" s="716"/>
      <c r="HE99" s="716"/>
      <c r="HF99" s="716"/>
      <c r="HG99" s="716"/>
      <c r="HH99" s="716"/>
      <c r="HI99" s="716"/>
      <c r="HJ99" s="716"/>
      <c r="HK99" s="716"/>
      <c r="HL99" s="716"/>
      <c r="HM99" s="716"/>
      <c r="HN99" s="716"/>
      <c r="HO99" s="716"/>
      <c r="HP99" s="716"/>
      <c r="HQ99" s="716"/>
      <c r="HR99" s="716"/>
      <c r="HS99" s="716"/>
      <c r="HT99" s="716"/>
      <c r="HU99" s="716"/>
      <c r="HV99" s="716"/>
      <c r="HW99" s="716"/>
      <c r="HX99" s="716"/>
      <c r="HY99" s="716"/>
      <c r="HZ99" s="716"/>
      <c r="IA99" s="716"/>
      <c r="IB99" s="716"/>
      <c r="IC99" s="716"/>
      <c r="ID99" s="716"/>
      <c r="IE99" s="716"/>
      <c r="IF99" s="716"/>
      <c r="IG99" s="716"/>
      <c r="IH99" s="716"/>
      <c r="II99" s="716"/>
      <c r="IJ99" s="716"/>
      <c r="IK99" s="716"/>
      <c r="IL99" s="716"/>
      <c r="IM99" s="716"/>
      <c r="IN99" s="716"/>
      <c r="IO99" s="716"/>
      <c r="IP99" s="716"/>
      <c r="IQ99" s="716"/>
      <c r="IR99" s="716"/>
      <c r="IS99" s="716"/>
      <c r="IT99" s="716"/>
      <c r="IU99" s="716"/>
      <c r="IV99" s="716"/>
    </row>
    <row r="100" spans="1:256" ht="49.5" customHeight="1" thickBot="1" x14ac:dyDescent="0.25">
      <c r="A100" s="704">
        <v>0</v>
      </c>
      <c r="B100" s="752">
        <v>0</v>
      </c>
      <c r="C100" s="753">
        <v>90816</v>
      </c>
      <c r="D100" s="754" t="s">
        <v>290</v>
      </c>
      <c r="E100" s="755" t="s">
        <v>406</v>
      </c>
      <c r="F100" s="756" t="s">
        <v>700</v>
      </c>
      <c r="G100" s="755">
        <v>0</v>
      </c>
      <c r="H100" s="755">
        <v>67</v>
      </c>
      <c r="I100" s="758" t="s">
        <v>407</v>
      </c>
      <c r="J100" s="758" t="s">
        <v>755</v>
      </c>
      <c r="K100" s="759"/>
      <c r="L100" s="759">
        <v>1</v>
      </c>
      <c r="M100" s="759"/>
      <c r="N100" s="759"/>
      <c r="O100" s="758"/>
      <c r="P100" s="1287">
        <v>13</v>
      </c>
      <c r="Q100" s="935">
        <v>23</v>
      </c>
      <c r="R100" s="935">
        <v>14</v>
      </c>
      <c r="S100" s="1287">
        <v>11</v>
      </c>
      <c r="T100" s="1287">
        <v>11</v>
      </c>
      <c r="U100" s="1287">
        <v>16</v>
      </c>
      <c r="V100" s="1287">
        <v>12</v>
      </c>
      <c r="W100" s="1287">
        <v>12</v>
      </c>
      <c r="X100" s="935">
        <v>12</v>
      </c>
      <c r="Y100" s="935">
        <v>13</v>
      </c>
      <c r="Z100" s="1287">
        <v>13</v>
      </c>
      <c r="AA100" s="1101">
        <v>29</v>
      </c>
      <c r="AB100" s="937">
        <v>16</v>
      </c>
      <c r="AC100" s="935">
        <v>9</v>
      </c>
      <c r="AD100" s="936">
        <v>10</v>
      </c>
      <c r="AE100" s="935">
        <v>11</v>
      </c>
      <c r="AF100" s="935">
        <v>11</v>
      </c>
      <c r="AG100" s="935">
        <v>25</v>
      </c>
      <c r="AH100" s="935">
        <v>15</v>
      </c>
      <c r="AI100" s="1287">
        <v>19</v>
      </c>
      <c r="AJ100" s="936">
        <v>29</v>
      </c>
      <c r="AK100" s="937">
        <v>15</v>
      </c>
      <c r="AL100" s="935">
        <v>15</v>
      </c>
      <c r="AM100" s="935">
        <v>16</v>
      </c>
      <c r="AN100" s="935">
        <v>17</v>
      </c>
      <c r="AO100" s="935">
        <v>0</v>
      </c>
      <c r="AP100" s="935">
        <v>0</v>
      </c>
      <c r="AQ100" s="865">
        <v>0</v>
      </c>
      <c r="AR100" s="937">
        <v>11</v>
      </c>
      <c r="AS100" s="1104">
        <v>11</v>
      </c>
      <c r="AT100" s="935">
        <v>19</v>
      </c>
      <c r="AU100" s="935">
        <v>22</v>
      </c>
      <c r="AV100" s="935">
        <v>16</v>
      </c>
      <c r="AW100" s="935">
        <v>14</v>
      </c>
      <c r="AX100" s="935">
        <v>17</v>
      </c>
      <c r="AY100" s="935">
        <v>17</v>
      </c>
      <c r="AZ100" s="936">
        <v>38</v>
      </c>
      <c r="BA100" s="935">
        <v>41</v>
      </c>
      <c r="BB100" s="935" t="s">
        <v>433</v>
      </c>
      <c r="BC100" s="1101" t="s">
        <v>433</v>
      </c>
      <c r="BD100" s="937" t="s">
        <v>437</v>
      </c>
      <c r="BE100" s="935" t="s">
        <v>444</v>
      </c>
      <c r="BF100" s="935">
        <v>16</v>
      </c>
      <c r="BG100" s="935">
        <v>16</v>
      </c>
      <c r="BH100" s="935" t="s">
        <v>440</v>
      </c>
      <c r="BI100" s="935" t="s">
        <v>436</v>
      </c>
      <c r="BJ100" s="935" t="s">
        <v>436</v>
      </c>
      <c r="BK100" s="935" t="s">
        <v>440</v>
      </c>
      <c r="BL100" s="935" t="s">
        <v>437</v>
      </c>
      <c r="BM100" s="935" t="s">
        <v>436</v>
      </c>
      <c r="BN100" s="935" t="s">
        <v>433</v>
      </c>
      <c r="BO100" s="935">
        <v>23</v>
      </c>
      <c r="BP100" s="935">
        <v>25</v>
      </c>
      <c r="BQ100" s="935" t="s">
        <v>441</v>
      </c>
      <c r="BR100" s="935" t="s">
        <v>436</v>
      </c>
      <c r="BS100" s="935" t="s">
        <v>433</v>
      </c>
      <c r="BT100" s="935" t="s">
        <v>433</v>
      </c>
      <c r="BU100" s="935" t="s">
        <v>435</v>
      </c>
      <c r="BV100" s="935" t="s">
        <v>440</v>
      </c>
      <c r="BW100" s="935" t="s">
        <v>433</v>
      </c>
      <c r="BX100" s="935" t="s">
        <v>434</v>
      </c>
      <c r="BY100" s="935" t="s">
        <v>442</v>
      </c>
      <c r="BZ100" s="935" t="s">
        <v>439</v>
      </c>
      <c r="CA100" s="935" t="s">
        <v>433</v>
      </c>
      <c r="CB100" s="935" t="s">
        <v>437</v>
      </c>
      <c r="CC100" s="935" t="s">
        <v>439</v>
      </c>
      <c r="CD100" s="935" t="s">
        <v>437</v>
      </c>
      <c r="CE100" s="935" t="s">
        <v>437</v>
      </c>
      <c r="CF100" s="935" t="s">
        <v>439</v>
      </c>
      <c r="CG100" s="1105" t="s">
        <v>433</v>
      </c>
      <c r="CH100" s="590">
        <v>0</v>
      </c>
      <c r="CI100" s="590">
        <v>0</v>
      </c>
      <c r="CJ100" s="590">
        <v>0</v>
      </c>
      <c r="CK100" s="631">
        <v>0</v>
      </c>
      <c r="CL100" s="590">
        <v>0</v>
      </c>
      <c r="CM100" s="590">
        <v>0</v>
      </c>
      <c r="CN100" s="631">
        <v>0</v>
      </c>
      <c r="CO100" s="585">
        <v>0</v>
      </c>
      <c r="CP100" s="576"/>
      <c r="CQ100" s="757"/>
      <c r="CR100" s="935"/>
      <c r="CS100" s="757"/>
      <c r="CT100" s="935"/>
      <c r="CU100" s="755"/>
      <c r="CV100" s="757"/>
      <c r="CW100" s="757"/>
      <c r="CX100" s="757"/>
      <c r="CY100" s="757"/>
      <c r="CZ100" s="757"/>
      <c r="DA100" s="865"/>
      <c r="DB100" s="753">
        <v>90816</v>
      </c>
      <c r="DC100" s="754"/>
      <c r="DD100" s="755"/>
    </row>
    <row r="101" spans="1:256" ht="30" customHeight="1" thickTop="1" x14ac:dyDescent="0.3">
      <c r="A101" s="704"/>
      <c r="B101" s="922"/>
      <c r="C101" s="929">
        <v>93796</v>
      </c>
      <c r="D101" s="679" t="s">
        <v>151</v>
      </c>
      <c r="E101" s="673" t="s">
        <v>881</v>
      </c>
      <c r="F101" s="851" t="s">
        <v>537</v>
      </c>
      <c r="G101" s="673" t="s">
        <v>152</v>
      </c>
      <c r="H101" s="743">
        <v>67</v>
      </c>
      <c r="I101" s="816" t="s">
        <v>637</v>
      </c>
      <c r="J101" s="582" t="s">
        <v>758</v>
      </c>
      <c r="M101" s="583">
        <v>1</v>
      </c>
      <c r="P101" s="868">
        <v>13</v>
      </c>
      <c r="Q101" s="868">
        <v>24</v>
      </c>
      <c r="R101" s="868">
        <v>14</v>
      </c>
      <c r="S101" s="868">
        <v>11</v>
      </c>
      <c r="T101" s="868">
        <v>11</v>
      </c>
      <c r="U101" s="868">
        <v>14</v>
      </c>
      <c r="V101" s="868">
        <v>12</v>
      </c>
      <c r="W101" s="868">
        <v>12</v>
      </c>
      <c r="X101" s="868">
        <v>12</v>
      </c>
      <c r="Y101" s="868">
        <v>13</v>
      </c>
      <c r="Z101" s="868">
        <v>13</v>
      </c>
      <c r="AA101" s="797">
        <v>30</v>
      </c>
      <c r="AB101" s="715">
        <v>18</v>
      </c>
      <c r="AC101" s="710">
        <v>9</v>
      </c>
      <c r="AD101" s="868">
        <v>10</v>
      </c>
      <c r="AE101" s="868">
        <v>11</v>
      </c>
      <c r="AF101" s="868">
        <v>11</v>
      </c>
      <c r="AG101" s="710">
        <v>25</v>
      </c>
      <c r="AH101" s="868">
        <v>15</v>
      </c>
      <c r="AI101" s="868">
        <v>19</v>
      </c>
      <c r="AJ101" s="710">
        <v>29</v>
      </c>
      <c r="AK101" s="960">
        <v>15</v>
      </c>
      <c r="AL101" s="868">
        <v>15</v>
      </c>
      <c r="AM101" s="868">
        <v>17</v>
      </c>
      <c r="AN101" s="710">
        <v>18</v>
      </c>
      <c r="AO101" s="667">
        <v>0</v>
      </c>
      <c r="AP101" s="667">
        <v>0</v>
      </c>
      <c r="AQ101" s="668">
        <v>0</v>
      </c>
      <c r="AR101" s="870">
        <v>11</v>
      </c>
      <c r="AS101" s="868">
        <v>12</v>
      </c>
      <c r="AT101" s="868">
        <v>19</v>
      </c>
      <c r="AU101" s="868">
        <v>24</v>
      </c>
      <c r="AV101" s="868">
        <v>15</v>
      </c>
      <c r="AW101" s="868">
        <v>15</v>
      </c>
      <c r="AX101" s="868">
        <v>18</v>
      </c>
      <c r="AY101" s="868">
        <v>18</v>
      </c>
      <c r="AZ101" s="868">
        <v>37</v>
      </c>
      <c r="BA101" s="667"/>
      <c r="BB101" s="868">
        <v>12</v>
      </c>
      <c r="BC101" s="869">
        <v>12</v>
      </c>
      <c r="BD101" s="960">
        <v>12</v>
      </c>
      <c r="BE101" s="868">
        <v>9</v>
      </c>
      <c r="BF101" s="868">
        <v>15</v>
      </c>
      <c r="BG101" s="868">
        <v>16</v>
      </c>
      <c r="BH101" s="868">
        <v>8</v>
      </c>
      <c r="BI101" s="868">
        <v>10</v>
      </c>
      <c r="BJ101" s="868">
        <v>10</v>
      </c>
      <c r="BK101" s="868">
        <v>8</v>
      </c>
      <c r="BL101" s="868">
        <v>10</v>
      </c>
      <c r="BM101" s="868">
        <v>10</v>
      </c>
      <c r="BN101" s="868">
        <v>12</v>
      </c>
      <c r="BO101" s="868">
        <v>22</v>
      </c>
      <c r="BP101" s="868">
        <v>23</v>
      </c>
      <c r="BQ101" s="868">
        <v>15</v>
      </c>
      <c r="BR101" s="868">
        <v>10</v>
      </c>
      <c r="BS101" s="868">
        <v>12</v>
      </c>
      <c r="BT101" s="868">
        <v>12</v>
      </c>
      <c r="BU101" s="868">
        <v>16</v>
      </c>
      <c r="BV101" s="868">
        <v>8</v>
      </c>
      <c r="BW101" s="868">
        <v>11</v>
      </c>
      <c r="BX101" s="868">
        <v>22</v>
      </c>
      <c r="BY101" s="868">
        <v>20</v>
      </c>
      <c r="BZ101" s="710">
        <v>13</v>
      </c>
      <c r="CA101" s="868">
        <v>12</v>
      </c>
      <c r="CB101" s="868">
        <v>11</v>
      </c>
      <c r="CC101" s="868">
        <v>13</v>
      </c>
      <c r="CD101" s="868">
        <v>11</v>
      </c>
      <c r="CE101" s="868">
        <v>11</v>
      </c>
      <c r="CF101" s="868">
        <v>12</v>
      </c>
      <c r="CG101" s="963">
        <v>12</v>
      </c>
      <c r="CH101" s="590">
        <v>0</v>
      </c>
      <c r="CI101" s="590">
        <v>0</v>
      </c>
      <c r="CJ101" s="590">
        <v>0</v>
      </c>
      <c r="CK101" s="631">
        <v>0</v>
      </c>
      <c r="CL101" s="590">
        <v>0</v>
      </c>
      <c r="CM101" s="590">
        <v>0</v>
      </c>
      <c r="CN101" s="631">
        <v>0</v>
      </c>
      <c r="CO101" s="585">
        <v>0</v>
      </c>
      <c r="CQ101" s="667"/>
      <c r="CR101" s="667"/>
      <c r="CS101" s="667"/>
      <c r="CT101" s="667"/>
      <c r="CU101" s="673"/>
      <c r="CV101" s="667"/>
      <c r="CW101" s="667"/>
      <c r="CX101" s="667"/>
      <c r="CY101" s="667"/>
      <c r="CZ101" s="667"/>
      <c r="DA101" s="667"/>
      <c r="DB101" s="929">
        <v>93796</v>
      </c>
      <c r="DC101" s="679" t="s">
        <v>151</v>
      </c>
      <c r="DD101" s="673" t="s">
        <v>881</v>
      </c>
    </row>
    <row r="102" spans="1:256" ht="27" x14ac:dyDescent="0.3">
      <c r="A102" s="707"/>
      <c r="B102" s="610" t="s">
        <v>578</v>
      </c>
      <c r="C102" s="685">
        <v>95031</v>
      </c>
      <c r="D102" s="679" t="s">
        <v>579</v>
      </c>
      <c r="E102" s="673"/>
      <c r="F102" s="681" t="s">
        <v>580</v>
      </c>
      <c r="G102" s="708"/>
      <c r="H102" s="1087">
        <v>37</v>
      </c>
      <c r="I102" s="582" t="s">
        <v>632</v>
      </c>
      <c r="N102" s="583">
        <v>1</v>
      </c>
      <c r="P102" s="708">
        <v>14</v>
      </c>
      <c r="Q102" s="708">
        <v>22</v>
      </c>
      <c r="R102" s="708">
        <v>15</v>
      </c>
      <c r="S102" s="708">
        <v>10</v>
      </c>
      <c r="T102" s="1086">
        <v>14</v>
      </c>
      <c r="U102" s="1086">
        <v>16</v>
      </c>
      <c r="V102" s="1086">
        <v>11</v>
      </c>
      <c r="W102" s="1086">
        <v>13</v>
      </c>
      <c r="X102" s="1086">
        <v>12</v>
      </c>
      <c r="Y102" s="1086">
        <v>14</v>
      </c>
      <c r="Z102" s="1086">
        <v>11</v>
      </c>
      <c r="AA102" s="1088">
        <v>30</v>
      </c>
      <c r="AB102" s="1089">
        <v>16</v>
      </c>
      <c r="AC102" s="1086">
        <v>9</v>
      </c>
      <c r="AD102" s="1086">
        <v>9</v>
      </c>
      <c r="AE102" s="1086">
        <v>11</v>
      </c>
      <c r="AF102" s="1086">
        <v>11</v>
      </c>
      <c r="AG102" s="1086">
        <v>24</v>
      </c>
      <c r="AH102" s="1086">
        <v>16</v>
      </c>
      <c r="AI102" s="1086">
        <v>21</v>
      </c>
      <c r="AJ102" s="1086">
        <v>33</v>
      </c>
      <c r="AK102" s="1089">
        <v>12</v>
      </c>
      <c r="AL102" s="1086">
        <v>12</v>
      </c>
      <c r="AM102" s="1086">
        <v>14</v>
      </c>
      <c r="AN102" s="1086">
        <v>14</v>
      </c>
      <c r="AO102" s="1086">
        <v>15</v>
      </c>
      <c r="AP102" s="1086"/>
      <c r="AQ102" s="1088"/>
      <c r="AR102" s="1604">
        <v>10</v>
      </c>
      <c r="AS102" s="1086">
        <v>11</v>
      </c>
      <c r="AT102" s="1086">
        <v>20</v>
      </c>
      <c r="AU102" s="1086">
        <v>20</v>
      </c>
      <c r="AV102" s="1086">
        <v>14</v>
      </c>
      <c r="AW102" s="1086">
        <v>13</v>
      </c>
      <c r="AX102" s="1086">
        <v>17</v>
      </c>
      <c r="AY102" s="1086">
        <v>18</v>
      </c>
      <c r="AZ102" s="1086">
        <v>37</v>
      </c>
      <c r="BA102" s="1086">
        <v>37</v>
      </c>
      <c r="BB102" s="1086">
        <v>11</v>
      </c>
      <c r="BC102" s="1088">
        <v>10</v>
      </c>
      <c r="BD102" s="1089"/>
      <c r="BE102" s="1086"/>
      <c r="BF102" s="1086"/>
      <c r="BG102" s="1086"/>
      <c r="BH102" s="1086"/>
      <c r="BI102" s="1086"/>
      <c r="BJ102" s="1086"/>
      <c r="BK102" s="1086"/>
      <c r="BL102" s="1086"/>
      <c r="BM102" s="1086"/>
      <c r="BN102" s="709"/>
      <c r="BO102" s="709"/>
      <c r="BP102" s="709"/>
      <c r="BQ102" s="709"/>
      <c r="BR102" s="667"/>
      <c r="BS102" s="667"/>
      <c r="BT102" s="667"/>
      <c r="BU102" s="667"/>
      <c r="BV102" s="667"/>
      <c r="BW102" s="667"/>
      <c r="BX102" s="667"/>
      <c r="BY102" s="667"/>
      <c r="BZ102" s="667"/>
      <c r="CA102" s="667"/>
      <c r="CB102" s="667"/>
      <c r="CC102" s="667"/>
      <c r="CD102" s="667"/>
      <c r="CE102" s="667"/>
      <c r="CF102" s="667"/>
      <c r="CG102" s="678"/>
      <c r="CH102" s="590">
        <v>0</v>
      </c>
      <c r="CI102" s="590">
        <v>0</v>
      </c>
      <c r="CJ102" s="590">
        <v>0</v>
      </c>
      <c r="CK102" s="631">
        <v>0</v>
      </c>
      <c r="CL102" s="590">
        <v>0</v>
      </c>
      <c r="CM102" s="590">
        <v>0</v>
      </c>
      <c r="CN102" s="631">
        <v>0</v>
      </c>
      <c r="CO102" s="585">
        <v>0</v>
      </c>
      <c r="CQ102" s="667"/>
      <c r="CR102" s="667"/>
      <c r="CS102" s="667"/>
      <c r="CT102" s="667"/>
      <c r="CU102" s="673"/>
      <c r="CV102" s="667"/>
      <c r="CW102" s="667"/>
      <c r="CX102" s="667"/>
      <c r="CY102" s="667"/>
      <c r="CZ102" s="667"/>
      <c r="DA102" s="667"/>
      <c r="DB102" s="685">
        <v>95031</v>
      </c>
      <c r="DC102" s="679" t="s">
        <v>579</v>
      </c>
      <c r="DD102" s="673"/>
    </row>
    <row r="103" spans="1:256" ht="42" customHeight="1" thickBot="1" x14ac:dyDescent="0.3">
      <c r="A103" s="704"/>
      <c r="B103" s="752"/>
      <c r="C103" s="753">
        <v>96865</v>
      </c>
      <c r="D103" s="1179" t="s">
        <v>25</v>
      </c>
      <c r="E103" s="755"/>
      <c r="F103" s="756" t="s">
        <v>573</v>
      </c>
      <c r="G103" s="755"/>
      <c r="H103" s="873">
        <v>37</v>
      </c>
      <c r="I103" s="1240"/>
      <c r="J103" s="1240"/>
      <c r="K103" s="1269"/>
      <c r="L103" s="1269"/>
      <c r="M103" s="1269"/>
      <c r="N103" s="1269"/>
      <c r="O103" s="1240"/>
      <c r="P103" s="1300">
        <v>13</v>
      </c>
      <c r="Q103" s="1300">
        <v>24</v>
      </c>
      <c r="R103" s="1300">
        <v>14</v>
      </c>
      <c r="S103" s="1300">
        <v>11</v>
      </c>
      <c r="T103" s="1300">
        <v>11</v>
      </c>
      <c r="U103" s="1300">
        <v>15</v>
      </c>
      <c r="V103" s="1300">
        <v>12</v>
      </c>
      <c r="W103" s="1300">
        <v>12</v>
      </c>
      <c r="X103" s="1300">
        <v>12</v>
      </c>
      <c r="Y103" s="1300">
        <v>13</v>
      </c>
      <c r="Z103" s="1300">
        <v>13</v>
      </c>
      <c r="AA103" s="1489">
        <v>29</v>
      </c>
      <c r="AB103" s="1512">
        <v>16</v>
      </c>
      <c r="AC103" s="1300">
        <v>9</v>
      </c>
      <c r="AD103" s="1535">
        <v>10</v>
      </c>
      <c r="AE103" s="1300">
        <v>11</v>
      </c>
      <c r="AF103" s="1300">
        <v>11</v>
      </c>
      <c r="AG103" s="1535">
        <v>25</v>
      </c>
      <c r="AH103" s="1300">
        <v>15</v>
      </c>
      <c r="AI103" s="1300">
        <v>19</v>
      </c>
      <c r="AJ103" s="1300">
        <v>30</v>
      </c>
      <c r="AK103" s="1527">
        <v>14</v>
      </c>
      <c r="AL103" s="1300">
        <v>15</v>
      </c>
      <c r="AM103" s="1300">
        <v>17</v>
      </c>
      <c r="AN103" s="1300">
        <v>17</v>
      </c>
      <c r="AO103" s="1300"/>
      <c r="AP103" s="1300"/>
      <c r="AQ103" s="1489"/>
      <c r="AR103" s="1589">
        <v>12</v>
      </c>
      <c r="AS103" s="1614">
        <v>10</v>
      </c>
      <c r="AT103" s="1300">
        <v>19</v>
      </c>
      <c r="AU103" s="1300">
        <v>23</v>
      </c>
      <c r="AV103" s="1300">
        <v>15</v>
      </c>
      <c r="AW103" s="1300">
        <v>15</v>
      </c>
      <c r="AX103" s="1300">
        <v>18</v>
      </c>
      <c r="AY103" s="1300">
        <v>17</v>
      </c>
      <c r="AZ103" s="1300">
        <v>38</v>
      </c>
      <c r="BA103" s="1300">
        <v>41</v>
      </c>
      <c r="BB103" s="1300">
        <v>12</v>
      </c>
      <c r="BC103" s="1489">
        <v>12</v>
      </c>
      <c r="BD103" s="761"/>
      <c r="BE103" s="760"/>
      <c r="BF103" s="760"/>
      <c r="BG103" s="760"/>
      <c r="BH103" s="760"/>
      <c r="BI103" s="760"/>
      <c r="BJ103" s="760"/>
      <c r="BK103" s="760"/>
      <c r="BL103" s="760"/>
      <c r="BM103" s="757"/>
      <c r="BN103" s="757"/>
      <c r="BO103" s="757"/>
      <c r="BP103" s="757"/>
      <c r="BQ103" s="757"/>
      <c r="BR103" s="757"/>
      <c r="BS103" s="757"/>
      <c r="BT103" s="757"/>
      <c r="BU103" s="757"/>
      <c r="BV103" s="757"/>
      <c r="BW103" s="757"/>
      <c r="BX103" s="757"/>
      <c r="BY103" s="757"/>
      <c r="BZ103" s="757"/>
      <c r="CA103" s="757"/>
      <c r="CB103" s="757"/>
      <c r="CC103" s="757"/>
      <c r="CD103" s="757"/>
      <c r="CE103" s="757"/>
      <c r="CF103" s="757"/>
      <c r="CG103" s="867"/>
      <c r="CH103" s="590">
        <v>0</v>
      </c>
      <c r="CI103" s="590">
        <v>0</v>
      </c>
      <c r="CJ103" s="590">
        <v>0</v>
      </c>
      <c r="CK103" s="631">
        <v>0</v>
      </c>
      <c r="CL103" s="590">
        <v>0</v>
      </c>
      <c r="CM103" s="590">
        <v>0</v>
      </c>
      <c r="CN103" s="631">
        <v>0</v>
      </c>
      <c r="CO103" s="585">
        <v>0</v>
      </c>
      <c r="CQ103" s="1300"/>
      <c r="CR103" s="1300"/>
      <c r="CS103" s="1300"/>
      <c r="CT103" s="1300"/>
      <c r="CU103" s="1614"/>
      <c r="CV103" s="1300"/>
      <c r="CW103" s="1300"/>
      <c r="CX103" s="1300"/>
      <c r="CY103" s="1300"/>
      <c r="CZ103" s="1300"/>
      <c r="DA103" s="1489"/>
      <c r="DB103" s="753">
        <v>96865</v>
      </c>
      <c r="DC103" s="1179" t="s">
        <v>25</v>
      </c>
      <c r="DD103" s="755"/>
    </row>
    <row r="104" spans="1:256" ht="39.75" thickTop="1" thickBot="1" x14ac:dyDescent="0.25">
      <c r="A104" s="704">
        <v>0</v>
      </c>
      <c r="B104" s="595">
        <v>0</v>
      </c>
      <c r="C104" s="878">
        <v>98565</v>
      </c>
      <c r="D104" s="1155" t="s">
        <v>25</v>
      </c>
      <c r="F104" s="879" t="s">
        <v>418</v>
      </c>
      <c r="G104" s="580" t="s">
        <v>24</v>
      </c>
      <c r="H104" s="580">
        <v>67</v>
      </c>
      <c r="I104" s="1072" t="s">
        <v>640</v>
      </c>
      <c r="J104" s="1260" t="s">
        <v>755</v>
      </c>
      <c r="K104" s="1266"/>
      <c r="L104" s="1266">
        <v>1</v>
      </c>
      <c r="M104" s="1266"/>
      <c r="N104" s="1266"/>
      <c r="O104" s="1260"/>
      <c r="P104" s="1292">
        <v>13</v>
      </c>
      <c r="Q104" s="1335">
        <v>23</v>
      </c>
      <c r="R104" s="1335">
        <v>14</v>
      </c>
      <c r="S104" s="1291">
        <v>10</v>
      </c>
      <c r="T104" s="1377">
        <v>14</v>
      </c>
      <c r="U104" s="1335">
        <v>14</v>
      </c>
      <c r="V104" s="1451">
        <v>11</v>
      </c>
      <c r="W104" s="1454">
        <v>13</v>
      </c>
      <c r="X104" s="1454">
        <v>11</v>
      </c>
      <c r="Y104" s="1454">
        <v>12</v>
      </c>
      <c r="Z104" s="1454">
        <v>11</v>
      </c>
      <c r="AA104" s="1430">
        <v>28</v>
      </c>
      <c r="AB104" s="1454">
        <v>15</v>
      </c>
      <c r="AC104" s="1454">
        <v>8</v>
      </c>
      <c r="AD104" s="1454">
        <v>9</v>
      </c>
      <c r="AE104" s="1454">
        <v>8</v>
      </c>
      <c r="AF104" s="1454">
        <v>11</v>
      </c>
      <c r="AG104" s="1454">
        <v>23</v>
      </c>
      <c r="AH104" s="1454">
        <v>16</v>
      </c>
      <c r="AI104" s="1454">
        <v>20</v>
      </c>
      <c r="AJ104" s="1454">
        <v>28</v>
      </c>
      <c r="AK104" s="1454">
        <v>12</v>
      </c>
      <c r="AL104" s="1454">
        <v>14</v>
      </c>
      <c r="AM104" s="1454">
        <v>15</v>
      </c>
      <c r="AN104" s="1454">
        <v>16</v>
      </c>
      <c r="AO104" s="585">
        <v>0</v>
      </c>
      <c r="AP104" s="585">
        <v>0</v>
      </c>
      <c r="AQ104" s="885">
        <v>0</v>
      </c>
      <c r="AR104" s="1291">
        <v>11</v>
      </c>
      <c r="AS104" s="1609">
        <v>10</v>
      </c>
      <c r="AT104" s="1641">
        <v>19</v>
      </c>
      <c r="AU104" s="1641">
        <v>21</v>
      </c>
      <c r="AV104" s="1641">
        <v>14</v>
      </c>
      <c r="AW104" s="1641">
        <v>14</v>
      </c>
      <c r="AX104" s="1641">
        <v>16</v>
      </c>
      <c r="AY104" s="1641">
        <v>22</v>
      </c>
      <c r="AZ104" s="1641">
        <v>35</v>
      </c>
      <c r="BA104" s="1641">
        <v>37</v>
      </c>
      <c r="BB104" s="1641">
        <v>12</v>
      </c>
      <c r="BC104" s="1651">
        <v>10</v>
      </c>
      <c r="BD104" s="1665">
        <v>11</v>
      </c>
      <c r="BE104" s="1609">
        <v>8</v>
      </c>
      <c r="BF104" s="1609">
        <v>15</v>
      </c>
      <c r="BG104" s="1609">
        <v>15</v>
      </c>
      <c r="BH104" s="1609">
        <v>8</v>
      </c>
      <c r="BI104" s="1609">
        <v>12</v>
      </c>
      <c r="BJ104" s="1609">
        <v>10</v>
      </c>
      <c r="BK104" s="1609">
        <v>8</v>
      </c>
      <c r="BL104" s="1609">
        <v>9</v>
      </c>
      <c r="BM104" s="1609">
        <v>10</v>
      </c>
      <c r="BN104" s="1609">
        <v>12</v>
      </c>
      <c r="BO104" s="1609">
        <v>25</v>
      </c>
      <c r="BP104" s="1609">
        <v>25</v>
      </c>
      <c r="BQ104" s="1609">
        <v>15</v>
      </c>
      <c r="BR104" s="1609">
        <v>10</v>
      </c>
      <c r="BS104" s="1609">
        <v>12</v>
      </c>
      <c r="BT104" s="1609">
        <v>12</v>
      </c>
      <c r="BU104" s="1609">
        <v>16</v>
      </c>
      <c r="BV104" s="1609">
        <v>8</v>
      </c>
      <c r="BW104" s="1609">
        <v>13</v>
      </c>
      <c r="BX104" s="1609">
        <v>25</v>
      </c>
      <c r="BY104" s="1609">
        <v>20</v>
      </c>
      <c r="BZ104" s="1609">
        <v>14</v>
      </c>
      <c r="CA104" s="1609">
        <v>13</v>
      </c>
      <c r="CB104" s="1609">
        <v>11</v>
      </c>
      <c r="CC104" s="1609">
        <v>12</v>
      </c>
      <c r="CD104" s="1609">
        <v>11</v>
      </c>
      <c r="CE104" s="1609">
        <v>11</v>
      </c>
      <c r="CF104" s="1609">
        <v>12</v>
      </c>
      <c r="CG104" s="1680">
        <v>11</v>
      </c>
      <c r="CH104" s="590">
        <v>0</v>
      </c>
      <c r="CI104" s="590">
        <v>0</v>
      </c>
      <c r="CJ104" s="590">
        <v>0</v>
      </c>
      <c r="CK104" s="631">
        <v>0</v>
      </c>
      <c r="CL104" s="590">
        <v>0</v>
      </c>
      <c r="CM104" s="590">
        <v>0</v>
      </c>
      <c r="CN104" s="631">
        <v>0</v>
      </c>
      <c r="CO104" s="585">
        <v>0</v>
      </c>
      <c r="CQ104" s="807">
        <v>0</v>
      </c>
      <c r="CR104" s="807">
        <v>0</v>
      </c>
      <c r="CS104" s="807">
        <v>0</v>
      </c>
      <c r="CT104" s="807">
        <v>0</v>
      </c>
      <c r="CU104" s="888">
        <v>0</v>
      </c>
      <c r="CV104" s="807">
        <v>0</v>
      </c>
      <c r="CW104" s="807">
        <v>0</v>
      </c>
      <c r="CX104" s="807">
        <v>0</v>
      </c>
      <c r="CY104" s="807">
        <v>0</v>
      </c>
      <c r="CZ104" s="807">
        <v>0</v>
      </c>
      <c r="DA104" s="807">
        <v>0</v>
      </c>
      <c r="DB104" s="878">
        <v>98565</v>
      </c>
      <c r="DC104" s="1712" t="s">
        <v>25</v>
      </c>
      <c r="DD104" s="580" t="s">
        <v>282</v>
      </c>
    </row>
    <row r="105" spans="1:256" ht="21.75" customHeight="1" thickTop="1" x14ac:dyDescent="0.25">
      <c r="A105" s="704">
        <v>0</v>
      </c>
      <c r="B105" s="649">
        <v>0</v>
      </c>
      <c r="C105" s="650" t="s">
        <v>425</v>
      </c>
      <c r="D105" s="1188" t="s">
        <v>25</v>
      </c>
      <c r="E105" s="657" t="s">
        <v>850</v>
      </c>
      <c r="F105" s="654" t="s">
        <v>424</v>
      </c>
      <c r="G105" s="657" t="s">
        <v>24</v>
      </c>
      <c r="H105" s="657">
        <v>67</v>
      </c>
      <c r="I105" s="827" t="s">
        <v>641</v>
      </c>
      <c r="J105" s="827"/>
      <c r="K105" s="828"/>
      <c r="L105" s="828"/>
      <c r="M105" s="828"/>
      <c r="N105" s="828">
        <v>1</v>
      </c>
      <c r="O105" s="827"/>
      <c r="P105" s="1018">
        <v>13</v>
      </c>
      <c r="Q105" s="1108">
        <v>23</v>
      </c>
      <c r="R105" s="1108">
        <v>14</v>
      </c>
      <c r="S105" s="1364">
        <v>10</v>
      </c>
      <c r="T105" s="1405">
        <v>14</v>
      </c>
      <c r="U105" s="1109">
        <v>14</v>
      </c>
      <c r="V105" s="1110">
        <v>11</v>
      </c>
      <c r="W105" s="1108">
        <v>13</v>
      </c>
      <c r="X105" s="1018">
        <v>11</v>
      </c>
      <c r="Y105" s="1018">
        <v>12</v>
      </c>
      <c r="Z105" s="1108">
        <v>11</v>
      </c>
      <c r="AA105" s="1109">
        <v>28</v>
      </c>
      <c r="AB105" s="1021">
        <v>15</v>
      </c>
      <c r="AC105" s="1018">
        <v>8</v>
      </c>
      <c r="AD105" s="1018">
        <v>9</v>
      </c>
      <c r="AE105" s="1018">
        <v>8</v>
      </c>
      <c r="AF105" s="1018">
        <v>11</v>
      </c>
      <c r="AG105" s="1018">
        <v>23</v>
      </c>
      <c r="AH105" s="1018">
        <v>16</v>
      </c>
      <c r="AI105" s="1018">
        <v>20</v>
      </c>
      <c r="AJ105" s="1018">
        <v>28</v>
      </c>
      <c r="AK105" s="1021">
        <v>12</v>
      </c>
      <c r="AL105" s="1018">
        <v>14</v>
      </c>
      <c r="AM105" s="1018">
        <v>15</v>
      </c>
      <c r="AN105" s="1018">
        <v>16</v>
      </c>
      <c r="AO105" s="1108">
        <v>16</v>
      </c>
      <c r="AP105" s="655">
        <v>0</v>
      </c>
      <c r="AQ105" s="658">
        <v>0</v>
      </c>
      <c r="AR105" s="1602">
        <v>11</v>
      </c>
      <c r="AS105" s="703">
        <v>10</v>
      </c>
      <c r="AT105" s="703">
        <v>19</v>
      </c>
      <c r="AU105" s="688">
        <v>21</v>
      </c>
      <c r="AV105" s="665">
        <v>14</v>
      </c>
      <c r="AW105" s="665">
        <v>14</v>
      </c>
      <c r="AX105" s="680">
        <v>17</v>
      </c>
      <c r="AY105" s="680">
        <v>21</v>
      </c>
      <c r="AZ105" s="665">
        <v>35</v>
      </c>
      <c r="BA105" s="680">
        <v>38</v>
      </c>
      <c r="BB105" s="665">
        <v>12</v>
      </c>
      <c r="BC105" s="669">
        <v>10</v>
      </c>
      <c r="BD105" s="666">
        <v>11</v>
      </c>
      <c r="BE105" s="665">
        <v>8</v>
      </c>
      <c r="BF105" s="665">
        <v>15</v>
      </c>
      <c r="BG105" s="665">
        <v>15</v>
      </c>
      <c r="BH105" s="665">
        <v>8</v>
      </c>
      <c r="BI105" s="665">
        <v>12</v>
      </c>
      <c r="BJ105" s="665">
        <v>10</v>
      </c>
      <c r="BK105" s="665">
        <v>8</v>
      </c>
      <c r="BL105" s="665">
        <v>9</v>
      </c>
      <c r="BM105" s="665">
        <v>10</v>
      </c>
      <c r="BN105" s="665">
        <v>12</v>
      </c>
      <c r="BO105" s="680">
        <v>24</v>
      </c>
      <c r="BP105" s="665">
        <v>25</v>
      </c>
      <c r="BQ105" s="665">
        <v>15</v>
      </c>
      <c r="BR105" s="665">
        <v>10</v>
      </c>
      <c r="BS105" s="665">
        <v>12</v>
      </c>
      <c r="BT105" s="665">
        <v>12</v>
      </c>
      <c r="BU105" s="665">
        <v>16</v>
      </c>
      <c r="BV105" s="665">
        <v>8</v>
      </c>
      <c r="BW105" s="665">
        <v>13</v>
      </c>
      <c r="BX105" s="665">
        <v>25</v>
      </c>
      <c r="BY105" s="665">
        <v>20</v>
      </c>
      <c r="BZ105" s="665">
        <v>14</v>
      </c>
      <c r="CA105" s="665">
        <v>13</v>
      </c>
      <c r="CB105" s="665">
        <v>11</v>
      </c>
      <c r="CC105" s="665">
        <v>12</v>
      </c>
      <c r="CD105" s="665">
        <v>11</v>
      </c>
      <c r="CE105" s="665">
        <v>11</v>
      </c>
      <c r="CF105" s="665">
        <v>12</v>
      </c>
      <c r="CG105" s="670">
        <v>11</v>
      </c>
      <c r="CH105" s="590">
        <v>0</v>
      </c>
      <c r="CI105" s="590">
        <v>0</v>
      </c>
      <c r="CJ105" s="590">
        <v>0</v>
      </c>
      <c r="CK105" s="631">
        <v>0</v>
      </c>
      <c r="CL105" s="590">
        <v>0</v>
      </c>
      <c r="CM105" s="590">
        <v>0</v>
      </c>
      <c r="CN105" s="631">
        <v>0</v>
      </c>
      <c r="CO105" s="585">
        <v>0</v>
      </c>
      <c r="CQ105" s="667"/>
      <c r="CR105" s="667"/>
      <c r="CS105" s="667"/>
      <c r="CT105" s="667"/>
      <c r="CU105" s="673"/>
      <c r="CV105" s="667"/>
      <c r="CW105" s="667"/>
      <c r="CX105" s="667"/>
      <c r="CY105" s="667"/>
      <c r="CZ105" s="667">
        <v>0</v>
      </c>
      <c r="DA105" s="667">
        <v>0</v>
      </c>
      <c r="DB105" s="650" t="s">
        <v>425</v>
      </c>
      <c r="DC105" s="1188" t="s">
        <v>25</v>
      </c>
      <c r="DD105" s="657" t="s">
        <v>850</v>
      </c>
    </row>
    <row r="106" spans="1:256" ht="22.5" x14ac:dyDescent="0.2">
      <c r="A106" s="704">
        <v>0</v>
      </c>
      <c r="B106" s="610">
        <v>0</v>
      </c>
      <c r="C106" s="778">
        <v>105338</v>
      </c>
      <c r="D106" s="798" t="s">
        <v>254</v>
      </c>
      <c r="E106" s="779" t="s">
        <v>483</v>
      </c>
      <c r="F106" s="674" t="s">
        <v>482</v>
      </c>
      <c r="G106" s="667">
        <v>0</v>
      </c>
      <c r="H106" s="667">
        <v>37</v>
      </c>
      <c r="I106" s="663" t="s">
        <v>663</v>
      </c>
      <c r="J106" s="663" t="s">
        <v>755</v>
      </c>
      <c r="K106" s="664"/>
      <c r="L106" s="664">
        <v>1</v>
      </c>
      <c r="M106" s="664"/>
      <c r="N106" s="664"/>
      <c r="O106" s="663"/>
      <c r="P106" s="744">
        <v>13</v>
      </c>
      <c r="Q106" s="688">
        <v>23</v>
      </c>
      <c r="R106" s="688">
        <v>14</v>
      </c>
      <c r="S106" s="745">
        <v>10</v>
      </c>
      <c r="T106" s="799">
        <v>14</v>
      </c>
      <c r="U106" s="800">
        <v>15</v>
      </c>
      <c r="V106" s="801">
        <v>11</v>
      </c>
      <c r="W106" s="802">
        <v>14</v>
      </c>
      <c r="X106" s="802">
        <v>11</v>
      </c>
      <c r="Y106" s="803">
        <v>12</v>
      </c>
      <c r="Z106" s="802">
        <v>11</v>
      </c>
      <c r="AA106" s="804">
        <v>28</v>
      </c>
      <c r="AB106" s="805">
        <v>15</v>
      </c>
      <c r="AC106" s="806">
        <v>8</v>
      </c>
      <c r="AD106" s="806">
        <v>9</v>
      </c>
      <c r="AE106" s="806">
        <v>8</v>
      </c>
      <c r="AF106" s="802">
        <v>11</v>
      </c>
      <c r="AG106" s="802">
        <v>23</v>
      </c>
      <c r="AH106" s="802">
        <v>16</v>
      </c>
      <c r="AI106" s="803">
        <v>20</v>
      </c>
      <c r="AJ106" s="802">
        <v>28</v>
      </c>
      <c r="AK106" s="666">
        <v>13</v>
      </c>
      <c r="AL106" s="665">
        <v>14</v>
      </c>
      <c r="AM106" s="688">
        <v>15</v>
      </c>
      <c r="AN106" s="688">
        <v>16</v>
      </c>
      <c r="AO106" s="667">
        <v>0</v>
      </c>
      <c r="AP106" s="667">
        <v>0</v>
      </c>
      <c r="AQ106" s="668">
        <v>0</v>
      </c>
      <c r="AR106" s="1590">
        <v>10</v>
      </c>
      <c r="AS106" s="749">
        <v>10</v>
      </c>
      <c r="AT106" s="688">
        <v>19</v>
      </c>
      <c r="AU106" s="688">
        <v>21</v>
      </c>
      <c r="AV106" s="688">
        <v>14</v>
      </c>
      <c r="AW106" s="724">
        <v>15</v>
      </c>
      <c r="AX106" s="724">
        <v>17</v>
      </c>
      <c r="AY106" s="724">
        <v>20</v>
      </c>
      <c r="AZ106" s="688">
        <v>35</v>
      </c>
      <c r="BA106" s="688">
        <v>36</v>
      </c>
      <c r="BB106" s="688">
        <v>12</v>
      </c>
      <c r="BC106" s="694">
        <v>10</v>
      </c>
      <c r="BD106" s="689"/>
      <c r="BE106" s="688"/>
      <c r="BF106" s="688"/>
      <c r="BG106" s="688"/>
      <c r="BH106" s="688"/>
      <c r="BI106" s="688"/>
      <c r="BJ106" s="688"/>
      <c r="BK106" s="688"/>
      <c r="BL106" s="688"/>
      <c r="BM106" s="688"/>
      <c r="BN106" s="688"/>
      <c r="BO106" s="688"/>
      <c r="BP106" s="688"/>
      <c r="BQ106" s="688"/>
      <c r="BR106" s="688"/>
      <c r="BS106" s="688"/>
      <c r="BT106" s="688"/>
      <c r="BU106" s="688"/>
      <c r="BV106" s="688"/>
      <c r="BW106" s="688"/>
      <c r="BX106" s="688"/>
      <c r="BY106" s="688"/>
      <c r="BZ106" s="688"/>
      <c r="CA106" s="688"/>
      <c r="CB106" s="688"/>
      <c r="CC106" s="688"/>
      <c r="CD106" s="688"/>
      <c r="CE106" s="688"/>
      <c r="CF106" s="688"/>
      <c r="CG106" s="750"/>
      <c r="CH106" s="590">
        <v>0</v>
      </c>
      <c r="CI106" s="590">
        <v>0</v>
      </c>
      <c r="CJ106" s="590">
        <v>0</v>
      </c>
      <c r="CK106" s="631">
        <v>0</v>
      </c>
      <c r="CL106" s="590">
        <v>0</v>
      </c>
      <c r="CM106" s="590">
        <v>0</v>
      </c>
      <c r="CN106" s="631">
        <v>0</v>
      </c>
      <c r="CO106" s="585">
        <v>0</v>
      </c>
      <c r="CQ106" s="681"/>
      <c r="CR106" s="681"/>
      <c r="CS106" s="681"/>
      <c r="CT106" s="681"/>
      <c r="CU106" s="674"/>
      <c r="CV106" s="681"/>
      <c r="CW106" s="681"/>
      <c r="CX106" s="681"/>
      <c r="CY106" s="681"/>
      <c r="CZ106" s="667">
        <v>0</v>
      </c>
      <c r="DA106" s="667">
        <v>0</v>
      </c>
      <c r="DB106" s="778">
        <v>105338</v>
      </c>
      <c r="DC106" s="798" t="s">
        <v>254</v>
      </c>
      <c r="DD106" s="779" t="s">
        <v>483</v>
      </c>
    </row>
    <row r="107" spans="1:256" ht="33.75" x14ac:dyDescent="0.2">
      <c r="A107" s="704">
        <v>0</v>
      </c>
      <c r="B107" s="610">
        <v>0</v>
      </c>
      <c r="C107" s="611" t="s">
        <v>481</v>
      </c>
      <c r="D107" s="798" t="s">
        <v>252</v>
      </c>
      <c r="E107" s="779" t="s">
        <v>483</v>
      </c>
      <c r="F107" s="674" t="s">
        <v>480</v>
      </c>
      <c r="G107" s="673">
        <v>0</v>
      </c>
      <c r="H107" s="743">
        <v>67</v>
      </c>
      <c r="I107" s="780" t="s">
        <v>662</v>
      </c>
      <c r="J107" s="780" t="s">
        <v>755</v>
      </c>
      <c r="K107" s="781"/>
      <c r="L107" s="781">
        <v>1</v>
      </c>
      <c r="M107" s="781"/>
      <c r="N107" s="781"/>
      <c r="O107" s="780"/>
      <c r="P107" s="744">
        <v>13</v>
      </c>
      <c r="Q107" s="688">
        <v>23</v>
      </c>
      <c r="R107" s="688">
        <v>14</v>
      </c>
      <c r="S107" s="745">
        <v>10</v>
      </c>
      <c r="T107" s="799">
        <v>14</v>
      </c>
      <c r="U107" s="800">
        <v>15</v>
      </c>
      <c r="V107" s="801">
        <v>11</v>
      </c>
      <c r="W107" s="802">
        <v>14</v>
      </c>
      <c r="X107" s="802">
        <v>11</v>
      </c>
      <c r="Y107" s="803">
        <v>12</v>
      </c>
      <c r="Z107" s="802">
        <v>11</v>
      </c>
      <c r="AA107" s="804">
        <v>28</v>
      </c>
      <c r="AB107" s="805">
        <v>15</v>
      </c>
      <c r="AC107" s="806">
        <v>8</v>
      </c>
      <c r="AD107" s="806">
        <v>9</v>
      </c>
      <c r="AE107" s="806">
        <v>8</v>
      </c>
      <c r="AF107" s="802">
        <v>11</v>
      </c>
      <c r="AG107" s="802">
        <v>23</v>
      </c>
      <c r="AH107" s="802">
        <v>16</v>
      </c>
      <c r="AI107" s="803">
        <v>20</v>
      </c>
      <c r="AJ107" s="802">
        <v>28</v>
      </c>
      <c r="AK107" s="666">
        <v>13</v>
      </c>
      <c r="AL107" s="665">
        <v>14</v>
      </c>
      <c r="AM107" s="688">
        <v>15</v>
      </c>
      <c r="AN107" s="688">
        <v>16</v>
      </c>
      <c r="AO107" s="667">
        <v>0</v>
      </c>
      <c r="AP107" s="667">
        <v>0</v>
      </c>
      <c r="AQ107" s="668">
        <v>0</v>
      </c>
      <c r="AR107" s="1590">
        <v>10</v>
      </c>
      <c r="AS107" s="749">
        <v>10</v>
      </c>
      <c r="AT107" s="688">
        <v>19</v>
      </c>
      <c r="AU107" s="688">
        <v>21</v>
      </c>
      <c r="AV107" s="688">
        <v>14</v>
      </c>
      <c r="AW107" s="724">
        <v>15</v>
      </c>
      <c r="AX107" s="724">
        <v>17</v>
      </c>
      <c r="AY107" s="724">
        <v>20</v>
      </c>
      <c r="AZ107" s="688">
        <v>35</v>
      </c>
      <c r="BA107" s="688">
        <v>36</v>
      </c>
      <c r="BB107" s="688">
        <v>12</v>
      </c>
      <c r="BC107" s="694">
        <v>10</v>
      </c>
      <c r="BD107" s="689">
        <v>11</v>
      </c>
      <c r="BE107" s="688">
        <v>8</v>
      </c>
      <c r="BF107" s="688">
        <v>15</v>
      </c>
      <c r="BG107" s="688">
        <v>15</v>
      </c>
      <c r="BH107" s="688">
        <v>8</v>
      </c>
      <c r="BI107" s="710">
        <v>11</v>
      </c>
      <c r="BJ107" s="688">
        <v>10</v>
      </c>
      <c r="BK107" s="688">
        <v>8</v>
      </c>
      <c r="BL107" s="688">
        <v>9</v>
      </c>
      <c r="BM107" s="688">
        <v>10</v>
      </c>
      <c r="BN107" s="688">
        <v>12</v>
      </c>
      <c r="BO107" s="688">
        <v>23</v>
      </c>
      <c r="BP107" s="688">
        <v>25</v>
      </c>
      <c r="BQ107" s="688">
        <v>15</v>
      </c>
      <c r="BR107" s="688">
        <v>10</v>
      </c>
      <c r="BS107" s="688">
        <v>12</v>
      </c>
      <c r="BT107" s="688">
        <v>12</v>
      </c>
      <c r="BU107" s="688">
        <v>16</v>
      </c>
      <c r="BV107" s="688">
        <v>8</v>
      </c>
      <c r="BW107" s="724">
        <v>12</v>
      </c>
      <c r="BX107" s="688">
        <v>25</v>
      </c>
      <c r="BY107" s="688">
        <v>20</v>
      </c>
      <c r="BZ107" s="710">
        <v>14</v>
      </c>
      <c r="CA107" s="710">
        <v>14</v>
      </c>
      <c r="CB107" s="688">
        <v>11</v>
      </c>
      <c r="CC107" s="688">
        <v>12</v>
      </c>
      <c r="CD107" s="688">
        <v>11</v>
      </c>
      <c r="CE107" s="688">
        <v>11</v>
      </c>
      <c r="CF107" s="688">
        <v>12</v>
      </c>
      <c r="CG107" s="750">
        <v>11</v>
      </c>
      <c r="CH107" s="590">
        <v>0</v>
      </c>
      <c r="CI107" s="590">
        <v>0</v>
      </c>
      <c r="CJ107" s="590">
        <v>0</v>
      </c>
      <c r="CK107" s="631">
        <v>0</v>
      </c>
      <c r="CL107" s="590">
        <v>0</v>
      </c>
      <c r="CM107" s="590">
        <v>0</v>
      </c>
      <c r="CN107" s="631">
        <v>0</v>
      </c>
      <c r="CO107" s="585">
        <v>0</v>
      </c>
      <c r="CP107" s="581"/>
      <c r="CQ107" s="681"/>
      <c r="CR107" s="681"/>
      <c r="CS107" s="681"/>
      <c r="CT107" s="681"/>
      <c r="CU107" s="674"/>
      <c r="CV107" s="681"/>
      <c r="CW107" s="681"/>
      <c r="CX107" s="681"/>
      <c r="CY107" s="681"/>
      <c r="CZ107" s="681"/>
      <c r="DA107" s="681"/>
      <c r="DB107" s="611" t="s">
        <v>481</v>
      </c>
      <c r="DC107" s="798" t="s">
        <v>252</v>
      </c>
      <c r="DD107" s="779" t="s">
        <v>483</v>
      </c>
    </row>
    <row r="108" spans="1:256" ht="46.5" customHeight="1" x14ac:dyDescent="0.25">
      <c r="A108" s="707"/>
      <c r="B108" s="610"/>
      <c r="C108" s="606" t="s">
        <v>585</v>
      </c>
      <c r="D108" s="672" t="s">
        <v>25</v>
      </c>
      <c r="E108" s="673" t="s">
        <v>888</v>
      </c>
      <c r="F108" s="681" t="s">
        <v>586</v>
      </c>
      <c r="G108" s="708"/>
      <c r="H108" s="1206">
        <v>37</v>
      </c>
      <c r="I108" s="811" t="s">
        <v>634</v>
      </c>
      <c r="J108" s="811"/>
      <c r="K108" s="1030"/>
      <c r="L108" s="1030"/>
      <c r="M108" s="1030"/>
      <c r="N108" s="1030">
        <v>1</v>
      </c>
      <c r="O108" s="811"/>
      <c r="P108" s="665">
        <v>13</v>
      </c>
      <c r="Q108" s="665">
        <v>23</v>
      </c>
      <c r="R108" s="665">
        <v>14</v>
      </c>
      <c r="S108" s="731">
        <v>10</v>
      </c>
      <c r="T108" s="746">
        <v>14</v>
      </c>
      <c r="U108" s="669">
        <v>14</v>
      </c>
      <c r="V108" s="666">
        <v>11</v>
      </c>
      <c r="W108" s="665">
        <v>13</v>
      </c>
      <c r="X108" s="665">
        <v>11</v>
      </c>
      <c r="Y108" s="665">
        <v>12</v>
      </c>
      <c r="Z108" s="665">
        <v>11</v>
      </c>
      <c r="AA108" s="669">
        <v>28</v>
      </c>
      <c r="AB108" s="666">
        <v>15</v>
      </c>
      <c r="AC108" s="665">
        <v>8</v>
      </c>
      <c r="AD108" s="665">
        <v>9</v>
      </c>
      <c r="AE108" s="665">
        <v>8</v>
      </c>
      <c r="AF108" s="665">
        <v>11</v>
      </c>
      <c r="AG108" s="665">
        <v>23</v>
      </c>
      <c r="AH108" s="665">
        <v>16</v>
      </c>
      <c r="AI108" s="665">
        <v>20</v>
      </c>
      <c r="AJ108" s="665">
        <v>28</v>
      </c>
      <c r="AK108" s="666">
        <v>12</v>
      </c>
      <c r="AL108" s="665">
        <v>14</v>
      </c>
      <c r="AM108" s="665">
        <v>15</v>
      </c>
      <c r="AN108" s="665">
        <v>16</v>
      </c>
      <c r="AO108" s="665">
        <v>16</v>
      </c>
      <c r="AP108" s="667">
        <v>0</v>
      </c>
      <c r="AQ108" s="668">
        <v>0</v>
      </c>
      <c r="AR108" s="1601">
        <v>11</v>
      </c>
      <c r="AS108" s="703">
        <v>10</v>
      </c>
      <c r="AT108" s="688">
        <v>19</v>
      </c>
      <c r="AU108" s="688">
        <v>21</v>
      </c>
      <c r="AV108" s="688">
        <v>14</v>
      </c>
      <c r="AW108" s="688">
        <v>14</v>
      </c>
      <c r="AX108" s="680">
        <v>17</v>
      </c>
      <c r="AY108" s="680">
        <v>21</v>
      </c>
      <c r="AZ108" s="688">
        <v>35</v>
      </c>
      <c r="BA108" s="688">
        <v>37</v>
      </c>
      <c r="BB108" s="688">
        <v>12</v>
      </c>
      <c r="BC108" s="690">
        <v>10</v>
      </c>
      <c r="BD108" s="677"/>
      <c r="BE108" s="667"/>
      <c r="BF108" s="667"/>
      <c r="BG108" s="667"/>
      <c r="BH108" s="667"/>
      <c r="BI108" s="667"/>
      <c r="BJ108" s="667"/>
      <c r="BK108" s="667"/>
      <c r="BL108" s="667"/>
      <c r="BM108" s="667"/>
      <c r="BN108" s="667"/>
      <c r="BO108" s="667"/>
      <c r="BP108" s="667"/>
      <c r="BQ108" s="667"/>
      <c r="BR108" s="667"/>
      <c r="BS108" s="667"/>
      <c r="BT108" s="667"/>
      <c r="BU108" s="667"/>
      <c r="BV108" s="667"/>
      <c r="BW108" s="667"/>
      <c r="BX108" s="667"/>
      <c r="BY108" s="667"/>
      <c r="BZ108" s="667"/>
      <c r="CA108" s="667"/>
      <c r="CB108" s="667"/>
      <c r="CC108" s="667"/>
      <c r="CD108" s="667"/>
      <c r="CE108" s="667"/>
      <c r="CF108" s="667"/>
      <c r="CG108" s="678"/>
      <c r="CH108" s="590">
        <v>0</v>
      </c>
      <c r="CI108" s="590">
        <v>0</v>
      </c>
      <c r="CJ108" s="590">
        <v>0</v>
      </c>
      <c r="CK108" s="631">
        <v>0</v>
      </c>
      <c r="CL108" s="590">
        <v>0</v>
      </c>
      <c r="CM108" s="590">
        <v>0</v>
      </c>
      <c r="CN108" s="631">
        <v>0</v>
      </c>
      <c r="CO108" s="585">
        <v>0</v>
      </c>
      <c r="CQ108" s="709"/>
      <c r="CR108" s="709"/>
      <c r="CS108" s="709"/>
      <c r="CT108" s="709"/>
      <c r="CU108" s="679"/>
      <c r="CV108" s="709"/>
      <c r="CW108" s="709"/>
      <c r="CX108" s="709"/>
      <c r="CY108" s="709"/>
      <c r="CZ108" s="667"/>
      <c r="DA108" s="667"/>
      <c r="DB108" s="606" t="s">
        <v>585</v>
      </c>
      <c r="DC108" s="672" t="s">
        <v>25</v>
      </c>
      <c r="DD108" s="673" t="s">
        <v>888</v>
      </c>
    </row>
    <row r="109" spans="1:256" ht="51" x14ac:dyDescent="0.2">
      <c r="A109" s="704">
        <v>0</v>
      </c>
      <c r="B109" s="610">
        <v>0</v>
      </c>
      <c r="C109" s="611">
        <v>110498</v>
      </c>
      <c r="D109" s="679" t="s">
        <v>250</v>
      </c>
      <c r="E109" s="673" t="s">
        <v>251</v>
      </c>
      <c r="F109" s="674" t="s">
        <v>400</v>
      </c>
      <c r="G109" s="673">
        <v>0</v>
      </c>
      <c r="H109" s="743">
        <v>67</v>
      </c>
      <c r="I109" s="582" t="s">
        <v>661</v>
      </c>
      <c r="J109" s="582" t="s">
        <v>755</v>
      </c>
      <c r="L109" s="583">
        <v>1</v>
      </c>
      <c r="P109" s="744">
        <v>13</v>
      </c>
      <c r="Q109" s="688">
        <v>23</v>
      </c>
      <c r="R109" s="688">
        <v>14</v>
      </c>
      <c r="S109" s="745">
        <v>10</v>
      </c>
      <c r="T109" s="746">
        <v>14</v>
      </c>
      <c r="U109" s="694">
        <v>14</v>
      </c>
      <c r="V109" s="689">
        <v>11</v>
      </c>
      <c r="W109" s="710">
        <v>14</v>
      </c>
      <c r="X109" s="688">
        <v>11</v>
      </c>
      <c r="Y109" s="665">
        <v>12</v>
      </c>
      <c r="Z109" s="688">
        <v>11</v>
      </c>
      <c r="AA109" s="669">
        <v>28</v>
      </c>
      <c r="AB109" s="747">
        <v>15</v>
      </c>
      <c r="AC109" s="744">
        <v>8</v>
      </c>
      <c r="AD109" s="744">
        <v>9</v>
      </c>
      <c r="AE109" s="744">
        <v>8</v>
      </c>
      <c r="AF109" s="688">
        <v>11</v>
      </c>
      <c r="AG109" s="688">
        <v>23</v>
      </c>
      <c r="AH109" s="688">
        <v>16</v>
      </c>
      <c r="AI109" s="665">
        <v>20</v>
      </c>
      <c r="AJ109" s="688">
        <v>28</v>
      </c>
      <c r="AK109" s="718">
        <v>13</v>
      </c>
      <c r="AL109" s="665">
        <v>14</v>
      </c>
      <c r="AM109" s="688">
        <v>15</v>
      </c>
      <c r="AN109" s="688">
        <v>16</v>
      </c>
      <c r="AO109" s="688">
        <v>0</v>
      </c>
      <c r="AP109" s="748">
        <v>0</v>
      </c>
      <c r="AQ109" s="668">
        <v>0</v>
      </c>
      <c r="AR109" s="1585">
        <v>10</v>
      </c>
      <c r="AS109" s="749">
        <v>10</v>
      </c>
      <c r="AT109" s="688">
        <v>19</v>
      </c>
      <c r="AU109" s="688">
        <v>21</v>
      </c>
      <c r="AV109" s="688">
        <v>14</v>
      </c>
      <c r="AW109" s="723">
        <v>15</v>
      </c>
      <c r="AX109" s="723">
        <v>17</v>
      </c>
      <c r="AY109" s="723">
        <v>20</v>
      </c>
      <c r="AZ109" s="688">
        <v>35</v>
      </c>
      <c r="BA109" s="710">
        <v>35</v>
      </c>
      <c r="BB109" s="688">
        <v>12</v>
      </c>
      <c r="BC109" s="694">
        <v>10</v>
      </c>
      <c r="BD109" s="689">
        <v>11</v>
      </c>
      <c r="BE109" s="688">
        <v>8</v>
      </c>
      <c r="BF109" s="688">
        <v>15</v>
      </c>
      <c r="BG109" s="688">
        <v>15</v>
      </c>
      <c r="BH109" s="688">
        <v>8</v>
      </c>
      <c r="BI109" s="710">
        <v>11</v>
      </c>
      <c r="BJ109" s="688">
        <v>10</v>
      </c>
      <c r="BK109" s="688">
        <v>8</v>
      </c>
      <c r="BL109" s="688">
        <v>9</v>
      </c>
      <c r="BM109" s="688">
        <v>10</v>
      </c>
      <c r="BN109" s="688">
        <v>12</v>
      </c>
      <c r="BO109" s="688">
        <v>23</v>
      </c>
      <c r="BP109" s="688">
        <v>25</v>
      </c>
      <c r="BQ109" s="688">
        <v>15</v>
      </c>
      <c r="BR109" s="688">
        <v>10</v>
      </c>
      <c r="BS109" s="688">
        <v>12</v>
      </c>
      <c r="BT109" s="688">
        <v>12</v>
      </c>
      <c r="BU109" s="688">
        <v>16</v>
      </c>
      <c r="BV109" s="688">
        <v>8</v>
      </c>
      <c r="BW109" s="723">
        <v>12</v>
      </c>
      <c r="BX109" s="688">
        <v>25</v>
      </c>
      <c r="BY109" s="688">
        <v>20</v>
      </c>
      <c r="BZ109" s="688">
        <v>14</v>
      </c>
      <c r="CA109" s="710">
        <v>14</v>
      </c>
      <c r="CB109" s="688">
        <v>11</v>
      </c>
      <c r="CC109" s="688">
        <v>12</v>
      </c>
      <c r="CD109" s="688">
        <v>11</v>
      </c>
      <c r="CE109" s="688">
        <v>11</v>
      </c>
      <c r="CF109" s="688">
        <v>12</v>
      </c>
      <c r="CG109" s="750">
        <v>11</v>
      </c>
      <c r="CH109" s="590">
        <v>0</v>
      </c>
      <c r="CI109" s="590">
        <v>0</v>
      </c>
      <c r="CJ109" s="590">
        <v>0</v>
      </c>
      <c r="CK109" s="631">
        <v>0</v>
      </c>
      <c r="CL109" s="590">
        <v>0</v>
      </c>
      <c r="CM109" s="590">
        <v>0</v>
      </c>
      <c r="CN109" s="631">
        <v>0</v>
      </c>
      <c r="CO109" s="585">
        <v>0</v>
      </c>
      <c r="CQ109" s="709"/>
      <c r="CR109" s="709"/>
      <c r="CS109" s="709"/>
      <c r="CT109" s="709"/>
      <c r="CU109" s="679"/>
      <c r="CV109" s="709"/>
      <c r="CW109" s="709"/>
      <c r="CX109" s="709"/>
      <c r="CY109" s="709"/>
      <c r="CZ109" s="709"/>
      <c r="DA109" s="709"/>
      <c r="DB109" s="611">
        <v>110498</v>
      </c>
      <c r="DC109" s="679"/>
      <c r="DD109" s="679"/>
    </row>
    <row r="110" spans="1:256" ht="68.25" customHeight="1" x14ac:dyDescent="0.2">
      <c r="A110" s="704">
        <v>0</v>
      </c>
      <c r="B110" s="610">
        <v>0</v>
      </c>
      <c r="C110" s="611">
        <v>110498</v>
      </c>
      <c r="D110" s="679" t="s">
        <v>250</v>
      </c>
      <c r="E110" s="673" t="s">
        <v>251</v>
      </c>
      <c r="F110" s="674" t="s">
        <v>400</v>
      </c>
      <c r="G110" s="673">
        <v>0</v>
      </c>
      <c r="H110" s="673">
        <v>67</v>
      </c>
      <c r="I110" s="663" t="s">
        <v>661</v>
      </c>
      <c r="J110" s="663" t="s">
        <v>755</v>
      </c>
      <c r="K110" s="664"/>
      <c r="L110" s="664">
        <v>1</v>
      </c>
      <c r="M110" s="664"/>
      <c r="N110" s="664"/>
      <c r="O110" s="663"/>
      <c r="P110" s="744">
        <v>13</v>
      </c>
      <c r="Q110" s="688">
        <v>23</v>
      </c>
      <c r="R110" s="688">
        <v>14</v>
      </c>
      <c r="S110" s="745">
        <v>10</v>
      </c>
      <c r="T110" s="746">
        <v>14</v>
      </c>
      <c r="U110" s="694">
        <v>14</v>
      </c>
      <c r="V110" s="689">
        <v>11</v>
      </c>
      <c r="W110" s="688">
        <v>14</v>
      </c>
      <c r="X110" s="688">
        <v>11</v>
      </c>
      <c r="Y110" s="665">
        <v>12</v>
      </c>
      <c r="Z110" s="688">
        <v>11</v>
      </c>
      <c r="AA110" s="669">
        <v>28</v>
      </c>
      <c r="AB110" s="747">
        <v>15</v>
      </c>
      <c r="AC110" s="744">
        <v>8</v>
      </c>
      <c r="AD110" s="744">
        <v>9</v>
      </c>
      <c r="AE110" s="744">
        <v>8</v>
      </c>
      <c r="AF110" s="688">
        <v>11</v>
      </c>
      <c r="AG110" s="688">
        <v>23</v>
      </c>
      <c r="AH110" s="688">
        <v>16</v>
      </c>
      <c r="AI110" s="665">
        <v>20</v>
      </c>
      <c r="AJ110" s="688">
        <v>28</v>
      </c>
      <c r="AK110" s="666">
        <v>13</v>
      </c>
      <c r="AL110" s="665">
        <v>14</v>
      </c>
      <c r="AM110" s="688">
        <v>15</v>
      </c>
      <c r="AN110" s="688">
        <v>16</v>
      </c>
      <c r="AO110" s="688">
        <v>0</v>
      </c>
      <c r="AP110" s="748">
        <v>0</v>
      </c>
      <c r="AQ110" s="668">
        <v>0</v>
      </c>
      <c r="AR110" s="1590">
        <v>10</v>
      </c>
      <c r="AS110" s="749">
        <v>10</v>
      </c>
      <c r="AT110" s="688">
        <v>19</v>
      </c>
      <c r="AU110" s="688">
        <v>21</v>
      </c>
      <c r="AV110" s="688">
        <v>14</v>
      </c>
      <c r="AW110" s="724">
        <v>15</v>
      </c>
      <c r="AX110" s="724">
        <v>17</v>
      </c>
      <c r="AY110" s="724">
        <v>20</v>
      </c>
      <c r="AZ110" s="688">
        <v>35</v>
      </c>
      <c r="BA110" s="710">
        <v>35</v>
      </c>
      <c r="BB110" s="688">
        <v>12</v>
      </c>
      <c r="BC110" s="694">
        <v>10</v>
      </c>
      <c r="BD110" s="689">
        <v>11</v>
      </c>
      <c r="BE110" s="688">
        <v>8</v>
      </c>
      <c r="BF110" s="688">
        <v>15</v>
      </c>
      <c r="BG110" s="688">
        <v>15</v>
      </c>
      <c r="BH110" s="688">
        <v>8</v>
      </c>
      <c r="BI110" s="710">
        <v>11</v>
      </c>
      <c r="BJ110" s="688">
        <v>10</v>
      </c>
      <c r="BK110" s="688">
        <v>8</v>
      </c>
      <c r="BL110" s="688">
        <v>9</v>
      </c>
      <c r="BM110" s="688">
        <v>10</v>
      </c>
      <c r="BN110" s="688">
        <v>12</v>
      </c>
      <c r="BO110" s="688">
        <v>23</v>
      </c>
      <c r="BP110" s="688">
        <v>25</v>
      </c>
      <c r="BQ110" s="688">
        <v>15</v>
      </c>
      <c r="BR110" s="688">
        <v>10</v>
      </c>
      <c r="BS110" s="688">
        <v>12</v>
      </c>
      <c r="BT110" s="688">
        <v>12</v>
      </c>
      <c r="BU110" s="688">
        <v>16</v>
      </c>
      <c r="BV110" s="688">
        <v>8</v>
      </c>
      <c r="BW110" s="724">
        <v>12</v>
      </c>
      <c r="BX110" s="688">
        <v>25</v>
      </c>
      <c r="BY110" s="688">
        <v>20</v>
      </c>
      <c r="BZ110" s="710">
        <v>14</v>
      </c>
      <c r="CA110" s="710">
        <v>14</v>
      </c>
      <c r="CB110" s="688">
        <v>11</v>
      </c>
      <c r="CC110" s="688">
        <v>12</v>
      </c>
      <c r="CD110" s="688">
        <v>11</v>
      </c>
      <c r="CE110" s="688">
        <v>11</v>
      </c>
      <c r="CF110" s="688">
        <v>12</v>
      </c>
      <c r="CG110" s="750">
        <v>11</v>
      </c>
      <c r="CH110" s="590">
        <v>0</v>
      </c>
      <c r="CI110" s="590">
        <v>0</v>
      </c>
      <c r="CJ110" s="590">
        <v>0</v>
      </c>
      <c r="CK110" s="631">
        <v>0</v>
      </c>
      <c r="CL110" s="590">
        <v>0</v>
      </c>
      <c r="CM110" s="590">
        <v>0</v>
      </c>
      <c r="CN110" s="631">
        <v>0</v>
      </c>
      <c r="CO110" s="585">
        <v>0</v>
      </c>
      <c r="CQ110" s="667"/>
      <c r="CR110" s="667"/>
      <c r="CS110" s="667"/>
      <c r="CT110" s="667"/>
      <c r="CU110" s="673"/>
      <c r="CV110" s="667"/>
      <c r="CW110" s="667"/>
      <c r="CX110" s="667">
        <v>0</v>
      </c>
      <c r="CY110" s="667">
        <v>0</v>
      </c>
      <c r="CZ110" s="667">
        <v>0</v>
      </c>
      <c r="DA110" s="667">
        <v>0</v>
      </c>
      <c r="DB110" s="611">
        <v>110498</v>
      </c>
      <c r="DC110" s="679" t="s">
        <v>250</v>
      </c>
      <c r="DD110" s="673" t="s">
        <v>251</v>
      </c>
    </row>
    <row r="111" spans="1:256" ht="38.25" x14ac:dyDescent="0.2">
      <c r="A111" s="704">
        <v>0</v>
      </c>
      <c r="B111" s="610">
        <v>0</v>
      </c>
      <c r="C111" s="778">
        <v>117478</v>
      </c>
      <c r="D111" s="679" t="s">
        <v>258</v>
      </c>
      <c r="E111" s="679" t="s">
        <v>259</v>
      </c>
      <c r="F111" s="674" t="s">
        <v>380</v>
      </c>
      <c r="G111" s="673" t="s">
        <v>565</v>
      </c>
      <c r="H111" s="743">
        <v>67</v>
      </c>
      <c r="I111" s="811" t="s">
        <v>658</v>
      </c>
      <c r="J111" s="811" t="s">
        <v>754</v>
      </c>
      <c r="K111" s="1030"/>
      <c r="L111" s="1030">
        <v>1</v>
      </c>
      <c r="M111" s="1030"/>
      <c r="N111" s="1030"/>
      <c r="O111" s="811"/>
      <c r="P111" s="744">
        <v>13</v>
      </c>
      <c r="Q111" s="688">
        <v>23</v>
      </c>
      <c r="R111" s="688">
        <v>14</v>
      </c>
      <c r="S111" s="731">
        <v>10</v>
      </c>
      <c r="T111" s="746">
        <v>14</v>
      </c>
      <c r="U111" s="694">
        <v>14</v>
      </c>
      <c r="V111" s="689">
        <v>11</v>
      </c>
      <c r="W111" s="688">
        <v>14</v>
      </c>
      <c r="X111" s="688">
        <v>11</v>
      </c>
      <c r="Y111" s="665">
        <v>12</v>
      </c>
      <c r="Z111" s="688">
        <v>11</v>
      </c>
      <c r="AA111" s="669">
        <v>28</v>
      </c>
      <c r="AB111" s="747">
        <v>15</v>
      </c>
      <c r="AC111" s="744">
        <v>8</v>
      </c>
      <c r="AD111" s="744">
        <v>9</v>
      </c>
      <c r="AE111" s="744">
        <v>8</v>
      </c>
      <c r="AF111" s="688">
        <v>11</v>
      </c>
      <c r="AG111" s="688">
        <v>23</v>
      </c>
      <c r="AH111" s="688">
        <v>16</v>
      </c>
      <c r="AI111" s="665">
        <v>20</v>
      </c>
      <c r="AJ111" s="688">
        <v>28</v>
      </c>
      <c r="AK111" s="666">
        <v>13</v>
      </c>
      <c r="AL111" s="665">
        <v>14</v>
      </c>
      <c r="AM111" s="688">
        <v>15</v>
      </c>
      <c r="AN111" s="688">
        <v>16</v>
      </c>
      <c r="AO111" s="748">
        <v>0</v>
      </c>
      <c r="AP111" s="748">
        <v>0</v>
      </c>
      <c r="AQ111" s="668">
        <v>0</v>
      </c>
      <c r="AR111" s="1584">
        <v>10</v>
      </c>
      <c r="AS111" s="749">
        <v>10</v>
      </c>
      <c r="AT111" s="688">
        <v>19</v>
      </c>
      <c r="AU111" s="688">
        <v>21</v>
      </c>
      <c r="AV111" s="688">
        <v>14</v>
      </c>
      <c r="AW111" s="724">
        <v>15</v>
      </c>
      <c r="AX111" s="724">
        <v>17</v>
      </c>
      <c r="AY111" s="724">
        <v>20</v>
      </c>
      <c r="AZ111" s="688">
        <v>35</v>
      </c>
      <c r="BA111" s="824">
        <v>37</v>
      </c>
      <c r="BB111" s="688">
        <v>12</v>
      </c>
      <c r="BC111" s="694">
        <v>10</v>
      </c>
      <c r="BD111" s="689">
        <v>11</v>
      </c>
      <c r="BE111" s="688">
        <v>8</v>
      </c>
      <c r="BF111" s="688">
        <v>15</v>
      </c>
      <c r="BG111" s="688">
        <v>15</v>
      </c>
      <c r="BH111" s="688">
        <v>8</v>
      </c>
      <c r="BI111" s="710">
        <v>11</v>
      </c>
      <c r="BJ111" s="688">
        <v>10</v>
      </c>
      <c r="BK111" s="688">
        <v>8</v>
      </c>
      <c r="BL111" s="688">
        <v>9</v>
      </c>
      <c r="BM111" s="688">
        <v>10</v>
      </c>
      <c r="BN111" s="688">
        <v>12</v>
      </c>
      <c r="BO111" s="688">
        <v>23</v>
      </c>
      <c r="BP111" s="688">
        <v>25</v>
      </c>
      <c r="BQ111" s="688">
        <v>15</v>
      </c>
      <c r="BR111" s="688">
        <v>10</v>
      </c>
      <c r="BS111" s="688">
        <v>12</v>
      </c>
      <c r="BT111" s="688">
        <v>12</v>
      </c>
      <c r="BU111" s="710">
        <v>17</v>
      </c>
      <c r="BV111" s="688">
        <v>8</v>
      </c>
      <c r="BW111" s="724">
        <v>12</v>
      </c>
      <c r="BX111" s="688">
        <v>25</v>
      </c>
      <c r="BY111" s="688">
        <v>20</v>
      </c>
      <c r="BZ111" s="688">
        <v>13</v>
      </c>
      <c r="CA111" s="710">
        <v>14</v>
      </c>
      <c r="CB111" s="688">
        <v>11</v>
      </c>
      <c r="CC111" s="688">
        <v>12</v>
      </c>
      <c r="CD111" s="688">
        <v>11</v>
      </c>
      <c r="CE111" s="688">
        <v>11</v>
      </c>
      <c r="CF111" s="688">
        <v>12</v>
      </c>
      <c r="CG111" s="750">
        <v>11</v>
      </c>
      <c r="CH111" s="590">
        <v>0</v>
      </c>
      <c r="CI111" s="590">
        <v>0</v>
      </c>
      <c r="CJ111" s="590">
        <v>0</v>
      </c>
      <c r="CK111" s="631">
        <v>0</v>
      </c>
      <c r="CL111" s="590">
        <v>0</v>
      </c>
      <c r="CM111" s="590">
        <v>0</v>
      </c>
      <c r="CN111" s="631">
        <v>0</v>
      </c>
      <c r="CO111" s="585">
        <v>0</v>
      </c>
      <c r="CQ111" s="667"/>
      <c r="CR111" s="667"/>
      <c r="CS111" s="667"/>
      <c r="CT111" s="667"/>
      <c r="CU111" s="673"/>
      <c r="CV111" s="667"/>
      <c r="CW111" s="667"/>
      <c r="CX111" s="667">
        <v>0</v>
      </c>
      <c r="CY111" s="667">
        <v>0</v>
      </c>
      <c r="CZ111" s="667">
        <v>0</v>
      </c>
      <c r="DA111" s="667">
        <v>0</v>
      </c>
      <c r="DB111" s="778">
        <v>117478</v>
      </c>
      <c r="DC111" s="798" t="s">
        <v>258</v>
      </c>
      <c r="DD111" s="779" t="s">
        <v>259</v>
      </c>
    </row>
    <row r="112" spans="1:256" ht="71.25" customHeight="1" x14ac:dyDescent="0.2">
      <c r="A112" s="704">
        <v>0</v>
      </c>
      <c r="B112" s="610">
        <v>0</v>
      </c>
      <c r="C112" s="611">
        <v>123877</v>
      </c>
      <c r="D112" s="714" t="s">
        <v>25</v>
      </c>
      <c r="E112" s="673" t="s">
        <v>304</v>
      </c>
      <c r="F112" s="1052" t="s">
        <v>694</v>
      </c>
      <c r="G112" s="667" t="s">
        <v>165</v>
      </c>
      <c r="H112" s="587">
        <v>25</v>
      </c>
      <c r="I112" s="811" t="s">
        <v>693</v>
      </c>
      <c r="J112" s="811" t="s">
        <v>755</v>
      </c>
      <c r="K112" s="1030"/>
      <c r="L112" s="1030">
        <v>1</v>
      </c>
      <c r="M112" s="1030"/>
      <c r="N112" s="1030"/>
      <c r="O112" s="811"/>
      <c r="P112" s="840">
        <v>13</v>
      </c>
      <c r="Q112" s="848">
        <v>24</v>
      </c>
      <c r="R112" s="848">
        <v>14</v>
      </c>
      <c r="S112" s="908">
        <v>11</v>
      </c>
      <c r="T112" s="904">
        <v>11</v>
      </c>
      <c r="U112" s="893">
        <v>16</v>
      </c>
      <c r="V112" s="842">
        <v>12</v>
      </c>
      <c r="W112" s="840">
        <v>12</v>
      </c>
      <c r="X112" s="848">
        <v>12</v>
      </c>
      <c r="Y112" s="848">
        <v>13</v>
      </c>
      <c r="Z112" s="840">
        <v>13</v>
      </c>
      <c r="AA112" s="905">
        <v>29</v>
      </c>
      <c r="AB112" s="906">
        <v>16</v>
      </c>
      <c r="AC112" s="848">
        <v>9</v>
      </c>
      <c r="AD112" s="848">
        <v>9</v>
      </c>
      <c r="AE112" s="848">
        <v>11</v>
      </c>
      <c r="AF112" s="848">
        <v>11</v>
      </c>
      <c r="AG112" s="848">
        <v>25</v>
      </c>
      <c r="AH112" s="848">
        <v>15</v>
      </c>
      <c r="AI112" s="840">
        <v>19</v>
      </c>
      <c r="AJ112" s="848">
        <v>28</v>
      </c>
      <c r="AK112" s="906">
        <v>15</v>
      </c>
      <c r="AL112" s="848">
        <v>15</v>
      </c>
      <c r="AM112" s="848">
        <v>17</v>
      </c>
      <c r="AN112" s="848">
        <v>17</v>
      </c>
      <c r="AO112" s="667">
        <v>0</v>
      </c>
      <c r="AP112" s="667">
        <v>0</v>
      </c>
      <c r="AQ112" s="668">
        <v>0</v>
      </c>
      <c r="AR112" s="1593">
        <v>0</v>
      </c>
      <c r="AS112" s="673">
        <v>0</v>
      </c>
      <c r="AT112" s="673">
        <v>0</v>
      </c>
      <c r="AU112" s="673">
        <v>0</v>
      </c>
      <c r="AV112" s="673">
        <v>0</v>
      </c>
      <c r="AW112" s="673">
        <v>0</v>
      </c>
      <c r="AX112" s="673">
        <v>0</v>
      </c>
      <c r="AY112" s="673">
        <v>0</v>
      </c>
      <c r="AZ112" s="673">
        <v>0</v>
      </c>
      <c r="BA112" s="673">
        <v>0</v>
      </c>
      <c r="BB112" s="673">
        <v>0</v>
      </c>
      <c r="BC112" s="696">
        <v>0</v>
      </c>
      <c r="BD112" s="697">
        <v>0</v>
      </c>
      <c r="BE112" s="673">
        <v>0</v>
      </c>
      <c r="BF112" s="673">
        <v>0</v>
      </c>
      <c r="BG112" s="673">
        <v>0</v>
      </c>
      <c r="BH112" s="673">
        <v>0</v>
      </c>
      <c r="BI112" s="673">
        <v>0</v>
      </c>
      <c r="BJ112" s="673">
        <v>0</v>
      </c>
      <c r="BK112" s="673">
        <v>0</v>
      </c>
      <c r="BL112" s="673">
        <v>0</v>
      </c>
      <c r="BM112" s="673">
        <v>0</v>
      </c>
      <c r="BN112" s="673">
        <v>0</v>
      </c>
      <c r="BO112" s="673">
        <v>0</v>
      </c>
      <c r="BP112" s="673">
        <v>0</v>
      </c>
      <c r="BQ112" s="673">
        <v>0</v>
      </c>
      <c r="BR112" s="673">
        <v>0</v>
      </c>
      <c r="BS112" s="673">
        <v>0</v>
      </c>
      <c r="BT112" s="673">
        <v>0</v>
      </c>
      <c r="BU112" s="673">
        <v>0</v>
      </c>
      <c r="BV112" s="667"/>
      <c r="BW112" s="667"/>
      <c r="BX112" s="667"/>
      <c r="BY112" s="667"/>
      <c r="BZ112" s="667"/>
      <c r="CA112" s="667"/>
      <c r="CB112" s="667"/>
      <c r="CC112" s="667"/>
      <c r="CD112" s="667"/>
      <c r="CE112" s="667"/>
      <c r="CF112" s="667"/>
      <c r="CG112" s="678"/>
      <c r="CH112" s="590">
        <v>0</v>
      </c>
      <c r="CI112" s="590">
        <v>0</v>
      </c>
      <c r="CJ112" s="590">
        <v>0</v>
      </c>
      <c r="CK112" s="631">
        <v>0</v>
      </c>
      <c r="CL112" s="590">
        <v>0</v>
      </c>
      <c r="CM112" s="590">
        <v>0</v>
      </c>
      <c r="CN112" s="631">
        <v>0</v>
      </c>
      <c r="CO112" s="585">
        <v>0</v>
      </c>
      <c r="CQ112" s="667">
        <v>0</v>
      </c>
      <c r="CR112" s="667">
        <v>0</v>
      </c>
      <c r="CS112" s="667">
        <v>0</v>
      </c>
      <c r="CT112" s="667">
        <v>0</v>
      </c>
      <c r="CU112" s="673">
        <v>0</v>
      </c>
      <c r="CV112" s="667">
        <v>0</v>
      </c>
      <c r="CW112" s="667">
        <v>0</v>
      </c>
      <c r="CX112" s="667">
        <v>0</v>
      </c>
      <c r="CY112" s="667">
        <v>0</v>
      </c>
      <c r="CZ112" s="667">
        <v>0</v>
      </c>
      <c r="DA112" s="667">
        <v>0</v>
      </c>
      <c r="DB112" s="611">
        <v>123877</v>
      </c>
      <c r="DC112" s="714" t="s">
        <v>25</v>
      </c>
      <c r="DD112" s="673" t="s">
        <v>304</v>
      </c>
    </row>
    <row r="113" spans="1:256" ht="44.25" customHeight="1" x14ac:dyDescent="0.2">
      <c r="A113" s="850">
        <v>0</v>
      </c>
      <c r="B113" s="732">
        <v>0</v>
      </c>
      <c r="C113" s="611">
        <v>132426</v>
      </c>
      <c r="D113" s="679" t="s">
        <v>70</v>
      </c>
      <c r="E113" s="733" t="s">
        <v>766</v>
      </c>
      <c r="F113" s="708" t="s">
        <v>374</v>
      </c>
      <c r="G113" s="734" t="s">
        <v>65</v>
      </c>
      <c r="H113" s="735">
        <v>67</v>
      </c>
      <c r="I113" s="736" t="s">
        <v>651</v>
      </c>
      <c r="J113" s="736" t="s">
        <v>755</v>
      </c>
      <c r="K113" s="736"/>
      <c r="L113" s="736">
        <v>1</v>
      </c>
      <c r="M113" s="736"/>
      <c r="N113" s="736"/>
      <c r="O113" s="736"/>
      <c r="P113" s="722">
        <v>13</v>
      </c>
      <c r="Q113" s="724">
        <v>23</v>
      </c>
      <c r="R113" s="724">
        <v>14</v>
      </c>
      <c r="S113" s="725">
        <v>10</v>
      </c>
      <c r="T113" s="726">
        <v>14</v>
      </c>
      <c r="U113" s="727">
        <v>14</v>
      </c>
      <c r="V113" s="728">
        <v>11</v>
      </c>
      <c r="W113" s="723">
        <v>14</v>
      </c>
      <c r="X113" s="724">
        <v>11</v>
      </c>
      <c r="Y113" s="722">
        <v>12</v>
      </c>
      <c r="Z113" s="724">
        <v>11</v>
      </c>
      <c r="AA113" s="727">
        <v>28</v>
      </c>
      <c r="AB113" s="737">
        <v>15</v>
      </c>
      <c r="AC113" s="722">
        <v>8</v>
      </c>
      <c r="AD113" s="722">
        <v>9</v>
      </c>
      <c r="AE113" s="722">
        <v>8</v>
      </c>
      <c r="AF113" s="724">
        <v>11</v>
      </c>
      <c r="AG113" s="724">
        <v>23</v>
      </c>
      <c r="AH113" s="724">
        <v>16</v>
      </c>
      <c r="AI113" s="724">
        <v>20</v>
      </c>
      <c r="AJ113" s="724">
        <v>28</v>
      </c>
      <c r="AK113" s="738">
        <v>13</v>
      </c>
      <c r="AL113" s="722">
        <v>14</v>
      </c>
      <c r="AM113" s="724">
        <v>15</v>
      </c>
      <c r="AN113" s="724">
        <v>16</v>
      </c>
      <c r="AO113" s="681"/>
      <c r="AP113" s="681"/>
      <c r="AQ113" s="712"/>
      <c r="AR113" s="739">
        <v>10</v>
      </c>
      <c r="AS113" s="665">
        <v>10</v>
      </c>
      <c r="AT113" s="724">
        <v>19</v>
      </c>
      <c r="AU113" s="724">
        <v>21</v>
      </c>
      <c r="AV113" s="724">
        <v>14</v>
      </c>
      <c r="AW113" s="723">
        <v>15</v>
      </c>
      <c r="AX113" s="723">
        <v>17</v>
      </c>
      <c r="AY113" s="723">
        <v>20</v>
      </c>
      <c r="AZ113" s="724">
        <v>35</v>
      </c>
      <c r="BA113" s="723">
        <v>36</v>
      </c>
      <c r="BB113" s="724">
        <v>12</v>
      </c>
      <c r="BC113" s="727">
        <v>10</v>
      </c>
      <c r="BD113" s="728">
        <v>11</v>
      </c>
      <c r="BE113" s="724">
        <v>8</v>
      </c>
      <c r="BF113" s="724">
        <v>15</v>
      </c>
      <c r="BG113" s="724">
        <v>15</v>
      </c>
      <c r="BH113" s="724">
        <v>8</v>
      </c>
      <c r="BI113" s="723">
        <v>11</v>
      </c>
      <c r="BJ113" s="724">
        <v>10</v>
      </c>
      <c r="BK113" s="724">
        <v>8</v>
      </c>
      <c r="BL113" s="724">
        <v>9</v>
      </c>
      <c r="BM113" s="724">
        <v>10</v>
      </c>
      <c r="BN113" s="724">
        <v>12</v>
      </c>
      <c r="BO113" s="724">
        <v>23</v>
      </c>
      <c r="BP113" s="724">
        <v>25</v>
      </c>
      <c r="BQ113" s="724">
        <v>15</v>
      </c>
      <c r="BR113" s="724">
        <v>10</v>
      </c>
      <c r="BS113" s="724">
        <v>12</v>
      </c>
      <c r="BT113" s="724">
        <v>12</v>
      </c>
      <c r="BU113" s="723">
        <v>17</v>
      </c>
      <c r="BV113" s="724">
        <v>8</v>
      </c>
      <c r="BW113" s="723">
        <v>12</v>
      </c>
      <c r="BX113" s="724">
        <v>25</v>
      </c>
      <c r="BY113" s="724">
        <v>20</v>
      </c>
      <c r="BZ113" s="723">
        <v>13</v>
      </c>
      <c r="CA113" s="723">
        <v>14</v>
      </c>
      <c r="CB113" s="724">
        <v>11</v>
      </c>
      <c r="CC113" s="724">
        <v>12</v>
      </c>
      <c r="CD113" s="724">
        <v>11</v>
      </c>
      <c r="CE113" s="724">
        <v>11</v>
      </c>
      <c r="CF113" s="724">
        <v>12</v>
      </c>
      <c r="CG113" s="740">
        <v>11</v>
      </c>
      <c r="CH113" s="590">
        <v>0</v>
      </c>
      <c r="CI113" s="590">
        <v>0</v>
      </c>
      <c r="CJ113" s="590">
        <v>0</v>
      </c>
      <c r="CK113" s="631">
        <v>0</v>
      </c>
      <c r="CL113" s="590">
        <v>0</v>
      </c>
      <c r="CM113" s="590">
        <v>0</v>
      </c>
      <c r="CN113" s="631">
        <v>0</v>
      </c>
      <c r="CO113" s="585">
        <v>0</v>
      </c>
      <c r="CP113" s="579"/>
      <c r="CQ113" s="709"/>
      <c r="CR113" s="709"/>
      <c r="CS113" s="709"/>
      <c r="CT113" s="709"/>
      <c r="CU113" s="679"/>
      <c r="CV113" s="709"/>
      <c r="CW113" s="709"/>
      <c r="CX113" s="709"/>
      <c r="CY113" s="709"/>
      <c r="CZ113" s="709">
        <v>0</v>
      </c>
      <c r="DA113" s="709">
        <v>0</v>
      </c>
      <c r="DB113" s="611">
        <v>132426</v>
      </c>
      <c r="DC113" s="679" t="s">
        <v>70</v>
      </c>
      <c r="DD113" s="679" t="s">
        <v>72</v>
      </c>
      <c r="DE113" s="741"/>
      <c r="DF113" s="741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  <c r="FK113" s="741"/>
      <c r="FL113" s="741"/>
      <c r="FM113" s="741"/>
      <c r="FN113" s="741"/>
      <c r="FO113" s="741"/>
      <c r="FP113" s="741"/>
      <c r="FQ113" s="741"/>
      <c r="FR113" s="741"/>
      <c r="FS113" s="741"/>
      <c r="FT113" s="741"/>
      <c r="FU113" s="741"/>
      <c r="FV113" s="741"/>
      <c r="FW113" s="741"/>
      <c r="FX113" s="741"/>
      <c r="FY113" s="741"/>
      <c r="FZ113" s="741"/>
      <c r="GA113" s="741"/>
      <c r="GB113" s="741"/>
      <c r="GC113" s="741"/>
      <c r="GD113" s="741"/>
      <c r="GE113" s="741"/>
      <c r="GF113" s="741"/>
      <c r="GG113" s="741"/>
      <c r="GH113" s="741"/>
      <c r="GI113" s="741"/>
      <c r="GJ113" s="741"/>
      <c r="GK113" s="741"/>
      <c r="GL113" s="741"/>
      <c r="GM113" s="741"/>
      <c r="GN113" s="741"/>
      <c r="GO113" s="741"/>
      <c r="GP113" s="741"/>
      <c r="GQ113" s="741"/>
      <c r="GR113" s="741"/>
      <c r="GS113" s="741"/>
      <c r="GT113" s="741"/>
      <c r="GU113" s="741"/>
      <c r="GV113" s="741"/>
      <c r="GW113" s="741"/>
      <c r="GX113" s="741"/>
      <c r="GY113" s="741"/>
      <c r="GZ113" s="741"/>
      <c r="HA113" s="741"/>
      <c r="HB113" s="741"/>
      <c r="HC113" s="741"/>
      <c r="HD113" s="741"/>
      <c r="HE113" s="741"/>
      <c r="HF113" s="741"/>
      <c r="HG113" s="741"/>
      <c r="HH113" s="741"/>
      <c r="HI113" s="741"/>
      <c r="HJ113" s="741"/>
      <c r="HK113" s="741"/>
      <c r="HL113" s="741"/>
      <c r="HM113" s="741"/>
      <c r="HN113" s="741"/>
      <c r="HO113" s="741"/>
      <c r="HP113" s="741"/>
      <c r="HQ113" s="741"/>
      <c r="HR113" s="741"/>
      <c r="HS113" s="741"/>
      <c r="HT113" s="741"/>
      <c r="HU113" s="741"/>
      <c r="HV113" s="741"/>
      <c r="HW113" s="741"/>
      <c r="HX113" s="741"/>
      <c r="HY113" s="741"/>
      <c r="HZ113" s="741"/>
      <c r="IA113" s="741"/>
      <c r="IB113" s="741"/>
      <c r="IC113" s="741"/>
      <c r="ID113" s="741"/>
      <c r="IE113" s="741"/>
      <c r="IF113" s="741"/>
      <c r="IG113" s="741"/>
      <c r="IH113" s="741"/>
      <c r="II113" s="741"/>
      <c r="IJ113" s="741"/>
      <c r="IK113" s="741"/>
      <c r="IL113" s="741"/>
      <c r="IM113" s="741"/>
      <c r="IN113" s="741"/>
      <c r="IO113" s="741"/>
      <c r="IP113" s="741"/>
      <c r="IQ113" s="741"/>
      <c r="IR113" s="741"/>
      <c r="IS113" s="741"/>
      <c r="IT113" s="741"/>
      <c r="IU113" s="741"/>
      <c r="IV113" s="741"/>
    </row>
    <row r="114" spans="1:256" ht="18" customHeight="1" x14ac:dyDescent="0.2">
      <c r="A114" s="850">
        <v>0</v>
      </c>
      <c r="B114" s="732">
        <v>0</v>
      </c>
      <c r="C114" s="611">
        <v>132426</v>
      </c>
      <c r="D114" s="679" t="s">
        <v>70</v>
      </c>
      <c r="E114" s="679" t="s">
        <v>72</v>
      </c>
      <c r="F114" s="708" t="s">
        <v>374</v>
      </c>
      <c r="G114" s="734" t="s">
        <v>65</v>
      </c>
      <c r="H114" s="735">
        <v>67</v>
      </c>
      <c r="I114" s="1254" t="s">
        <v>651</v>
      </c>
      <c r="J114" s="1254" t="s">
        <v>755</v>
      </c>
      <c r="K114" s="1254"/>
      <c r="L114" s="1254">
        <v>1</v>
      </c>
      <c r="M114" s="1254"/>
      <c r="N114" s="1254"/>
      <c r="O114" s="1254"/>
      <c r="P114" s="722">
        <v>13</v>
      </c>
      <c r="Q114" s="724">
        <v>23</v>
      </c>
      <c r="R114" s="724">
        <v>14</v>
      </c>
      <c r="S114" s="725">
        <v>10</v>
      </c>
      <c r="T114" s="726">
        <v>14</v>
      </c>
      <c r="U114" s="727">
        <v>14</v>
      </c>
      <c r="V114" s="728">
        <v>11</v>
      </c>
      <c r="W114" s="724">
        <v>14</v>
      </c>
      <c r="X114" s="724">
        <v>11</v>
      </c>
      <c r="Y114" s="722">
        <v>12</v>
      </c>
      <c r="Z114" s="724">
        <v>11</v>
      </c>
      <c r="AA114" s="727">
        <v>28</v>
      </c>
      <c r="AB114" s="737">
        <v>15</v>
      </c>
      <c r="AC114" s="722">
        <v>8</v>
      </c>
      <c r="AD114" s="722">
        <v>9</v>
      </c>
      <c r="AE114" s="722">
        <v>8</v>
      </c>
      <c r="AF114" s="724">
        <v>11</v>
      </c>
      <c r="AG114" s="724">
        <v>23</v>
      </c>
      <c r="AH114" s="724">
        <v>16</v>
      </c>
      <c r="AI114" s="724">
        <v>20</v>
      </c>
      <c r="AJ114" s="724">
        <v>28</v>
      </c>
      <c r="AK114" s="666">
        <v>13</v>
      </c>
      <c r="AL114" s="722">
        <v>14</v>
      </c>
      <c r="AM114" s="724">
        <v>15</v>
      </c>
      <c r="AN114" s="724">
        <v>16</v>
      </c>
      <c r="AO114" s="724">
        <v>0</v>
      </c>
      <c r="AP114" s="749">
        <v>0</v>
      </c>
      <c r="AQ114" s="766">
        <v>0</v>
      </c>
      <c r="AR114" s="1590">
        <v>10</v>
      </c>
      <c r="AS114" s="749">
        <v>10</v>
      </c>
      <c r="AT114" s="724">
        <v>19</v>
      </c>
      <c r="AU114" s="724">
        <v>21</v>
      </c>
      <c r="AV114" s="724">
        <v>14</v>
      </c>
      <c r="AW114" s="724">
        <v>15</v>
      </c>
      <c r="AX114" s="724">
        <v>17</v>
      </c>
      <c r="AY114" s="724">
        <v>20</v>
      </c>
      <c r="AZ114" s="724">
        <v>35</v>
      </c>
      <c r="BA114" s="724">
        <v>36</v>
      </c>
      <c r="BB114" s="724">
        <v>12</v>
      </c>
      <c r="BC114" s="727">
        <v>10</v>
      </c>
      <c r="BD114" s="728">
        <v>11</v>
      </c>
      <c r="BE114" s="724">
        <v>8</v>
      </c>
      <c r="BF114" s="724">
        <v>15</v>
      </c>
      <c r="BG114" s="724">
        <v>15</v>
      </c>
      <c r="BH114" s="724">
        <v>8</v>
      </c>
      <c r="BI114" s="724">
        <v>11</v>
      </c>
      <c r="BJ114" s="724">
        <v>10</v>
      </c>
      <c r="BK114" s="724">
        <v>8</v>
      </c>
      <c r="BL114" s="724">
        <v>9</v>
      </c>
      <c r="BM114" s="724">
        <v>10</v>
      </c>
      <c r="BN114" s="724">
        <v>12</v>
      </c>
      <c r="BO114" s="724">
        <v>23</v>
      </c>
      <c r="BP114" s="724">
        <v>25</v>
      </c>
      <c r="BQ114" s="724">
        <v>15</v>
      </c>
      <c r="BR114" s="724">
        <v>10</v>
      </c>
      <c r="BS114" s="724">
        <v>12</v>
      </c>
      <c r="BT114" s="724">
        <v>12</v>
      </c>
      <c r="BU114" s="724">
        <v>17</v>
      </c>
      <c r="BV114" s="724">
        <v>8</v>
      </c>
      <c r="BW114" s="724">
        <v>12</v>
      </c>
      <c r="BX114" s="724">
        <v>25</v>
      </c>
      <c r="BY114" s="724">
        <v>20</v>
      </c>
      <c r="BZ114" s="724">
        <v>13</v>
      </c>
      <c r="CA114" s="723">
        <v>14</v>
      </c>
      <c r="CB114" s="724">
        <v>11</v>
      </c>
      <c r="CC114" s="724">
        <v>12</v>
      </c>
      <c r="CD114" s="724">
        <v>11</v>
      </c>
      <c r="CE114" s="724">
        <v>11</v>
      </c>
      <c r="CF114" s="724">
        <v>12</v>
      </c>
      <c r="CG114" s="740">
        <v>11</v>
      </c>
      <c r="CH114" s="590">
        <v>0</v>
      </c>
      <c r="CI114" s="590">
        <v>0</v>
      </c>
      <c r="CJ114" s="590">
        <v>0</v>
      </c>
      <c r="CK114" s="631">
        <v>0</v>
      </c>
      <c r="CL114" s="590">
        <v>0</v>
      </c>
      <c r="CM114" s="590">
        <v>0</v>
      </c>
      <c r="CN114" s="631">
        <v>0</v>
      </c>
      <c r="CO114" s="585">
        <v>0</v>
      </c>
      <c r="CP114" s="579"/>
      <c r="CQ114" s="709"/>
      <c r="CR114" s="709"/>
      <c r="CS114" s="709"/>
      <c r="CT114" s="709"/>
      <c r="CU114" s="679"/>
      <c r="CV114" s="709"/>
      <c r="CW114" s="709"/>
      <c r="CX114" s="709"/>
      <c r="CY114" s="709"/>
      <c r="CZ114" s="709">
        <v>0</v>
      </c>
      <c r="DA114" s="709">
        <v>0</v>
      </c>
      <c r="DB114" s="611">
        <v>132426</v>
      </c>
      <c r="DC114" s="679" t="s">
        <v>70</v>
      </c>
      <c r="DD114" s="679" t="s">
        <v>72</v>
      </c>
      <c r="DE114" s="741"/>
      <c r="DF114" s="741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  <c r="FK114" s="741"/>
      <c r="FL114" s="741"/>
      <c r="FM114" s="741"/>
      <c r="FN114" s="741"/>
      <c r="FO114" s="741"/>
      <c r="FP114" s="741"/>
      <c r="FQ114" s="741"/>
      <c r="FR114" s="741"/>
      <c r="FS114" s="741"/>
      <c r="FT114" s="741"/>
      <c r="FU114" s="741"/>
      <c r="FV114" s="741"/>
      <c r="FW114" s="741"/>
      <c r="FX114" s="741"/>
      <c r="FY114" s="741"/>
      <c r="FZ114" s="741"/>
      <c r="GA114" s="741"/>
      <c r="GB114" s="741"/>
      <c r="GC114" s="741"/>
      <c r="GD114" s="741"/>
      <c r="GE114" s="741"/>
      <c r="GF114" s="741"/>
      <c r="GG114" s="741"/>
      <c r="GH114" s="741"/>
      <c r="GI114" s="741"/>
      <c r="GJ114" s="741"/>
      <c r="GK114" s="741"/>
      <c r="GL114" s="741"/>
      <c r="GM114" s="741"/>
      <c r="GN114" s="741"/>
      <c r="GO114" s="741"/>
      <c r="GP114" s="741"/>
      <c r="GQ114" s="741"/>
      <c r="GR114" s="741"/>
      <c r="GS114" s="741"/>
      <c r="GT114" s="741"/>
      <c r="GU114" s="741"/>
      <c r="GV114" s="741"/>
      <c r="GW114" s="741"/>
      <c r="GX114" s="741"/>
      <c r="GY114" s="741"/>
      <c r="GZ114" s="741"/>
      <c r="HA114" s="741"/>
      <c r="HB114" s="741"/>
      <c r="HC114" s="741"/>
      <c r="HD114" s="741"/>
      <c r="HE114" s="741"/>
      <c r="HF114" s="741"/>
      <c r="HG114" s="741"/>
      <c r="HH114" s="741"/>
      <c r="HI114" s="741"/>
      <c r="HJ114" s="741"/>
      <c r="HK114" s="741"/>
      <c r="HL114" s="741"/>
      <c r="HM114" s="741"/>
      <c r="HN114" s="741"/>
      <c r="HO114" s="741"/>
      <c r="HP114" s="741"/>
      <c r="HQ114" s="741"/>
      <c r="HR114" s="741"/>
      <c r="HS114" s="741"/>
      <c r="HT114" s="741"/>
      <c r="HU114" s="741"/>
      <c r="HV114" s="741"/>
      <c r="HW114" s="741"/>
      <c r="HX114" s="741"/>
      <c r="HY114" s="741"/>
      <c r="HZ114" s="741"/>
      <c r="IA114" s="741"/>
      <c r="IB114" s="741"/>
      <c r="IC114" s="741"/>
      <c r="ID114" s="741"/>
      <c r="IE114" s="741"/>
      <c r="IF114" s="741"/>
      <c r="IG114" s="741"/>
      <c r="IH114" s="741"/>
      <c r="II114" s="741"/>
      <c r="IJ114" s="741"/>
      <c r="IK114" s="741"/>
      <c r="IL114" s="741"/>
      <c r="IM114" s="741"/>
      <c r="IN114" s="741"/>
      <c r="IO114" s="741"/>
      <c r="IP114" s="741"/>
      <c r="IQ114" s="741"/>
      <c r="IR114" s="741"/>
      <c r="IS114" s="741"/>
      <c r="IT114" s="741"/>
      <c r="IU114" s="741"/>
      <c r="IV114" s="741"/>
    </row>
    <row r="115" spans="1:256" ht="18" customHeight="1" x14ac:dyDescent="0.3">
      <c r="A115" s="1093"/>
      <c r="B115" s="632" t="s">
        <v>596</v>
      </c>
      <c r="C115" s="1094">
        <v>135642</v>
      </c>
      <c r="D115" s="679"/>
      <c r="E115" s="815" t="s">
        <v>595</v>
      </c>
      <c r="F115" s="1013"/>
      <c r="G115" s="1013"/>
      <c r="H115" s="1013">
        <v>37</v>
      </c>
      <c r="I115" s="1071" t="s">
        <v>714</v>
      </c>
      <c r="J115" s="1071"/>
      <c r="K115" s="1268"/>
      <c r="L115" s="1268"/>
      <c r="M115" s="1268"/>
      <c r="N115" s="1268">
        <v>1</v>
      </c>
      <c r="O115" s="1071"/>
      <c r="P115" s="851">
        <v>13</v>
      </c>
      <c r="Q115" s="851">
        <v>23</v>
      </c>
      <c r="R115" s="851">
        <v>14</v>
      </c>
      <c r="S115" s="851">
        <v>11</v>
      </c>
      <c r="T115" s="851">
        <v>11</v>
      </c>
      <c r="U115" s="851">
        <v>14</v>
      </c>
      <c r="V115" s="851">
        <v>12</v>
      </c>
      <c r="W115" s="851">
        <v>12</v>
      </c>
      <c r="X115" s="851">
        <v>12</v>
      </c>
      <c r="Y115" s="851">
        <v>13</v>
      </c>
      <c r="Z115" s="851">
        <v>13</v>
      </c>
      <c r="AA115" s="1488">
        <v>30</v>
      </c>
      <c r="AB115" s="1511">
        <v>18</v>
      </c>
      <c r="AC115" s="851">
        <v>9</v>
      </c>
      <c r="AD115" s="851">
        <v>10</v>
      </c>
      <c r="AE115" s="851">
        <v>11</v>
      </c>
      <c r="AF115" s="851">
        <v>11</v>
      </c>
      <c r="AG115" s="851">
        <v>25</v>
      </c>
      <c r="AH115" s="851">
        <v>15</v>
      </c>
      <c r="AI115" s="851">
        <v>19</v>
      </c>
      <c r="AJ115" s="851">
        <v>30</v>
      </c>
      <c r="AK115" s="1511">
        <v>14</v>
      </c>
      <c r="AL115" s="851">
        <v>15</v>
      </c>
      <c r="AM115" s="851">
        <v>17</v>
      </c>
      <c r="AN115" s="851">
        <v>18</v>
      </c>
      <c r="AO115" s="851"/>
      <c r="AP115" s="851"/>
      <c r="AQ115" s="1488"/>
      <c r="AR115" s="1588">
        <v>11</v>
      </c>
      <c r="AS115" s="851">
        <v>10</v>
      </c>
      <c r="AT115" s="851">
        <v>19</v>
      </c>
      <c r="AU115" s="851">
        <v>23</v>
      </c>
      <c r="AV115" s="851">
        <v>16</v>
      </c>
      <c r="AW115" s="851">
        <v>15</v>
      </c>
      <c r="AX115" s="851">
        <v>16</v>
      </c>
      <c r="AY115" s="851">
        <v>17</v>
      </c>
      <c r="AZ115" s="851">
        <v>36</v>
      </c>
      <c r="BA115" s="1098">
        <v>38</v>
      </c>
      <c r="BB115" s="851">
        <v>12</v>
      </c>
      <c r="BC115" s="1488">
        <v>12</v>
      </c>
      <c r="BD115" s="1511"/>
      <c r="BE115" s="851"/>
      <c r="BF115" s="851"/>
      <c r="BG115" s="851"/>
      <c r="BH115" s="851"/>
      <c r="BI115" s="851"/>
      <c r="BJ115" s="851"/>
      <c r="BK115" s="851"/>
      <c r="BL115" s="851"/>
      <c r="BM115" s="851"/>
      <c r="BN115" s="851"/>
      <c r="BO115" s="851"/>
      <c r="BP115" s="851"/>
      <c r="BQ115" s="851"/>
      <c r="BR115" s="851"/>
      <c r="BS115" s="851"/>
      <c r="BT115" s="851"/>
      <c r="BU115" s="851"/>
      <c r="BV115" s="851"/>
      <c r="BW115" s="851"/>
      <c r="BX115" s="681"/>
      <c r="BY115" s="681"/>
      <c r="BZ115" s="681"/>
      <c r="CA115" s="681"/>
      <c r="CB115" s="681"/>
      <c r="CC115" s="681"/>
      <c r="CD115" s="681"/>
      <c r="CE115" s="681"/>
      <c r="CF115" s="681"/>
      <c r="CG115" s="920"/>
      <c r="CH115" s="590">
        <v>0</v>
      </c>
      <c r="CI115" s="590">
        <v>0</v>
      </c>
      <c r="CJ115" s="590">
        <v>0</v>
      </c>
      <c r="CK115" s="631">
        <v>0</v>
      </c>
      <c r="CL115" s="590">
        <v>0</v>
      </c>
      <c r="CM115" s="590">
        <v>0</v>
      </c>
      <c r="CN115" s="631">
        <v>0</v>
      </c>
      <c r="CO115" s="585">
        <v>0</v>
      </c>
      <c r="CP115" s="581"/>
      <c r="CQ115" s="681"/>
      <c r="CR115" s="681"/>
      <c r="CS115" s="681"/>
      <c r="CT115" s="681"/>
      <c r="CU115" s="674"/>
      <c r="CV115" s="681"/>
      <c r="CW115" s="681"/>
      <c r="CX115" s="681"/>
      <c r="CY115" s="681"/>
      <c r="CZ115" s="681"/>
      <c r="DA115" s="681"/>
      <c r="DB115" s="1094">
        <v>135642</v>
      </c>
      <c r="DC115" s="679"/>
      <c r="DD115" s="815" t="s">
        <v>595</v>
      </c>
      <c r="DE115" s="716"/>
      <c r="DF115" s="716"/>
      <c r="DG115" s="716"/>
      <c r="DH115" s="716"/>
      <c r="DI115" s="716"/>
      <c r="DJ115" s="716"/>
      <c r="DK115" s="716"/>
      <c r="DL115" s="716"/>
      <c r="DM115" s="716"/>
      <c r="DN115" s="716"/>
      <c r="DO115" s="716"/>
      <c r="DP115" s="716"/>
      <c r="DQ115" s="716"/>
      <c r="DR115" s="716"/>
      <c r="DS115" s="716"/>
      <c r="DT115" s="716"/>
      <c r="DU115" s="716"/>
      <c r="DV115" s="716"/>
      <c r="DW115" s="716"/>
      <c r="DX115" s="716"/>
      <c r="DY115" s="716"/>
      <c r="DZ115" s="716"/>
      <c r="EA115" s="716"/>
      <c r="EB115" s="716"/>
      <c r="EC115" s="716"/>
      <c r="ED115" s="716"/>
      <c r="EE115" s="716"/>
      <c r="EF115" s="716"/>
      <c r="EG115" s="716"/>
      <c r="EH115" s="716"/>
      <c r="EI115" s="716"/>
      <c r="EJ115" s="716"/>
      <c r="EK115" s="716"/>
      <c r="EL115" s="716"/>
      <c r="EM115" s="716"/>
      <c r="EN115" s="716"/>
      <c r="EO115" s="716"/>
      <c r="EP115" s="716"/>
      <c r="EQ115" s="716"/>
      <c r="ER115" s="716"/>
      <c r="ES115" s="716"/>
      <c r="ET115" s="716"/>
      <c r="EU115" s="716"/>
      <c r="EV115" s="716"/>
      <c r="EW115" s="716"/>
      <c r="EX115" s="716"/>
      <c r="EY115" s="716"/>
      <c r="EZ115" s="716"/>
      <c r="FA115" s="716"/>
      <c r="FB115" s="716"/>
      <c r="FC115" s="716"/>
      <c r="FD115" s="716"/>
      <c r="FE115" s="716"/>
      <c r="FF115" s="716"/>
      <c r="FG115" s="716"/>
      <c r="FH115" s="716"/>
      <c r="FI115" s="716"/>
      <c r="FJ115" s="716"/>
      <c r="FK115" s="716"/>
      <c r="FL115" s="716"/>
      <c r="FM115" s="716"/>
      <c r="FN115" s="716"/>
      <c r="FO115" s="716"/>
      <c r="FP115" s="716"/>
      <c r="FQ115" s="716"/>
      <c r="FR115" s="716"/>
      <c r="FS115" s="716"/>
      <c r="FT115" s="716"/>
      <c r="FU115" s="716"/>
      <c r="FV115" s="716"/>
      <c r="FW115" s="716"/>
      <c r="FX115" s="716"/>
      <c r="FY115" s="716"/>
      <c r="FZ115" s="716"/>
      <c r="GA115" s="716"/>
      <c r="GB115" s="716"/>
      <c r="GC115" s="716"/>
      <c r="GD115" s="716"/>
      <c r="GE115" s="716"/>
      <c r="GF115" s="716"/>
      <c r="GG115" s="716"/>
      <c r="GH115" s="716"/>
      <c r="GI115" s="716"/>
      <c r="GJ115" s="716"/>
      <c r="GK115" s="716"/>
      <c r="GL115" s="716"/>
      <c r="GM115" s="716"/>
      <c r="GN115" s="716"/>
      <c r="GO115" s="716"/>
      <c r="GP115" s="716"/>
      <c r="GQ115" s="716"/>
      <c r="GR115" s="716"/>
      <c r="GS115" s="716"/>
      <c r="GT115" s="716"/>
      <c r="GU115" s="716"/>
      <c r="GV115" s="716"/>
      <c r="GW115" s="716"/>
      <c r="GX115" s="716"/>
      <c r="GY115" s="716"/>
      <c r="GZ115" s="716"/>
      <c r="HA115" s="716"/>
      <c r="HB115" s="716"/>
      <c r="HC115" s="716"/>
      <c r="HD115" s="716"/>
      <c r="HE115" s="716"/>
      <c r="HF115" s="716"/>
      <c r="HG115" s="716"/>
      <c r="HH115" s="716"/>
      <c r="HI115" s="716"/>
      <c r="HJ115" s="716"/>
      <c r="HK115" s="716"/>
      <c r="HL115" s="716"/>
      <c r="HM115" s="716"/>
      <c r="HN115" s="716"/>
      <c r="HO115" s="716"/>
      <c r="HP115" s="716"/>
      <c r="HQ115" s="716"/>
      <c r="HR115" s="716"/>
      <c r="HS115" s="716"/>
      <c r="HT115" s="716"/>
      <c r="HU115" s="716"/>
      <c r="HV115" s="716"/>
      <c r="HW115" s="716"/>
      <c r="HX115" s="716"/>
      <c r="HY115" s="716"/>
      <c r="HZ115" s="716"/>
      <c r="IA115" s="716"/>
      <c r="IB115" s="716"/>
      <c r="IC115" s="716"/>
      <c r="ID115" s="716"/>
      <c r="IE115" s="716"/>
      <c r="IF115" s="716"/>
      <c r="IG115" s="716"/>
      <c r="IH115" s="716"/>
      <c r="II115" s="716"/>
      <c r="IJ115" s="716"/>
      <c r="IK115" s="716"/>
      <c r="IL115" s="716"/>
      <c r="IM115" s="716"/>
      <c r="IN115" s="716"/>
      <c r="IO115" s="716"/>
      <c r="IP115" s="716"/>
      <c r="IQ115" s="716"/>
      <c r="IR115" s="716"/>
      <c r="IS115" s="716"/>
      <c r="IT115" s="716"/>
      <c r="IU115" s="716"/>
      <c r="IV115" s="716"/>
    </row>
    <row r="116" spans="1:256" ht="26.25" thickBot="1" x14ac:dyDescent="0.25">
      <c r="A116" s="850">
        <v>0</v>
      </c>
      <c r="B116" s="1145">
        <v>0</v>
      </c>
      <c r="C116" s="633">
        <v>141369</v>
      </c>
      <c r="D116" s="679" t="s">
        <v>260</v>
      </c>
      <c r="E116" s="751" t="s">
        <v>261</v>
      </c>
      <c r="F116" s="815" t="s">
        <v>468</v>
      </c>
      <c r="G116" s="751" t="s">
        <v>564</v>
      </c>
      <c r="H116" s="751">
        <v>37</v>
      </c>
      <c r="I116" s="1259" t="s">
        <v>656</v>
      </c>
      <c r="J116" s="1259"/>
      <c r="K116" s="1259"/>
      <c r="L116" s="1259"/>
      <c r="M116" s="1259"/>
      <c r="N116" s="1259">
        <v>1</v>
      </c>
      <c r="O116" s="1259"/>
      <c r="P116" s="1334">
        <v>13</v>
      </c>
      <c r="Q116" s="1343">
        <v>23</v>
      </c>
      <c r="R116" s="1343">
        <v>14</v>
      </c>
      <c r="S116" s="1369">
        <v>10</v>
      </c>
      <c r="T116" s="1415">
        <v>14</v>
      </c>
      <c r="U116" s="1448">
        <v>14</v>
      </c>
      <c r="V116" s="1468">
        <v>11</v>
      </c>
      <c r="W116" s="1343">
        <v>14</v>
      </c>
      <c r="X116" s="1343">
        <v>11</v>
      </c>
      <c r="Y116" s="1343">
        <v>12</v>
      </c>
      <c r="Z116" s="1343">
        <v>11</v>
      </c>
      <c r="AA116" s="1448">
        <v>28</v>
      </c>
      <c r="AB116" s="1529">
        <v>15</v>
      </c>
      <c r="AC116" s="1334">
        <v>8</v>
      </c>
      <c r="AD116" s="1334">
        <v>9</v>
      </c>
      <c r="AE116" s="1334">
        <v>8</v>
      </c>
      <c r="AF116" s="1343">
        <v>11</v>
      </c>
      <c r="AG116" s="1343">
        <v>23</v>
      </c>
      <c r="AH116" s="1343">
        <v>16</v>
      </c>
      <c r="AI116" s="1343">
        <v>20</v>
      </c>
      <c r="AJ116" s="1343">
        <v>28</v>
      </c>
      <c r="AK116" s="1327">
        <v>13</v>
      </c>
      <c r="AL116" s="1343">
        <v>14</v>
      </c>
      <c r="AM116" s="1343">
        <v>15</v>
      </c>
      <c r="AN116" s="1343">
        <v>16</v>
      </c>
      <c r="AO116" s="1343">
        <v>0</v>
      </c>
      <c r="AP116" s="1574">
        <v>0</v>
      </c>
      <c r="AQ116" s="1579">
        <v>0</v>
      </c>
      <c r="AR116" s="1607">
        <v>10</v>
      </c>
      <c r="AS116" s="1574">
        <v>10</v>
      </c>
      <c r="AT116" s="1343">
        <v>19</v>
      </c>
      <c r="AU116" s="1343">
        <v>21</v>
      </c>
      <c r="AV116" s="1642">
        <v>15</v>
      </c>
      <c r="AW116" s="1343">
        <v>15</v>
      </c>
      <c r="AX116" s="1343">
        <v>17</v>
      </c>
      <c r="AY116" s="1343">
        <v>20</v>
      </c>
      <c r="AZ116" s="1343">
        <v>35</v>
      </c>
      <c r="BA116" s="1343">
        <v>36</v>
      </c>
      <c r="BB116" s="1343">
        <v>12</v>
      </c>
      <c r="BC116" s="1448">
        <v>10</v>
      </c>
      <c r="BD116" s="1468"/>
      <c r="BE116" s="1343"/>
      <c r="BF116" s="1343"/>
      <c r="BG116" s="1343"/>
      <c r="BH116" s="1343"/>
      <c r="BI116" s="1343"/>
      <c r="BJ116" s="1343"/>
      <c r="BK116" s="1343"/>
      <c r="BL116" s="1343"/>
      <c r="BM116" s="1343"/>
      <c r="BN116" s="1343"/>
      <c r="BO116" s="1343"/>
      <c r="BP116" s="1343"/>
      <c r="BQ116" s="1343"/>
      <c r="BR116" s="1343"/>
      <c r="BS116" s="1343"/>
      <c r="BT116" s="1343"/>
      <c r="BU116" s="1343"/>
      <c r="BV116" s="1343"/>
      <c r="BW116" s="1343"/>
      <c r="BX116" s="1343"/>
      <c r="BY116" s="1343"/>
      <c r="BZ116" s="1343"/>
      <c r="CA116" s="1343"/>
      <c r="CB116" s="1343"/>
      <c r="CC116" s="1343"/>
      <c r="CD116" s="1343"/>
      <c r="CE116" s="1343"/>
      <c r="CF116" s="1343"/>
      <c r="CG116" s="1693"/>
      <c r="CH116" s="590">
        <v>0</v>
      </c>
      <c r="CI116" s="590">
        <v>0</v>
      </c>
      <c r="CJ116" s="590">
        <v>0</v>
      </c>
      <c r="CK116" s="631">
        <v>0</v>
      </c>
      <c r="CL116" s="590">
        <v>0</v>
      </c>
      <c r="CM116" s="590">
        <v>0</v>
      </c>
      <c r="CN116" s="631">
        <v>0</v>
      </c>
      <c r="CO116" s="585">
        <v>0</v>
      </c>
      <c r="CP116" s="579"/>
      <c r="CQ116" s="641">
        <v>0</v>
      </c>
      <c r="CR116" s="641">
        <v>0</v>
      </c>
      <c r="CS116" s="641">
        <v>0</v>
      </c>
      <c r="CT116" s="641">
        <v>0</v>
      </c>
      <c r="CU116" s="751">
        <v>0</v>
      </c>
      <c r="CV116" s="641">
        <v>0</v>
      </c>
      <c r="CW116" s="641">
        <v>0</v>
      </c>
      <c r="CX116" s="641">
        <v>0</v>
      </c>
      <c r="CY116" s="641">
        <v>0</v>
      </c>
      <c r="CZ116" s="641">
        <v>0</v>
      </c>
      <c r="DA116" s="641">
        <v>0</v>
      </c>
      <c r="DB116" s="633">
        <v>141369</v>
      </c>
      <c r="DC116" s="679" t="s">
        <v>260</v>
      </c>
      <c r="DD116" s="751" t="s">
        <v>261</v>
      </c>
      <c r="DE116" s="741"/>
      <c r="DF116" s="741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  <c r="FK116" s="741"/>
      <c r="FL116" s="741"/>
      <c r="FM116" s="741"/>
      <c r="FN116" s="741"/>
      <c r="FO116" s="741"/>
      <c r="FP116" s="741"/>
      <c r="FQ116" s="741"/>
      <c r="FR116" s="741"/>
      <c r="FS116" s="741"/>
      <c r="FT116" s="741"/>
      <c r="FU116" s="741"/>
      <c r="FV116" s="741"/>
      <c r="FW116" s="741"/>
      <c r="FX116" s="741"/>
      <c r="FY116" s="741"/>
      <c r="FZ116" s="741"/>
      <c r="GA116" s="741"/>
      <c r="GB116" s="741"/>
      <c r="GC116" s="741"/>
      <c r="GD116" s="741"/>
      <c r="GE116" s="741"/>
      <c r="GF116" s="741"/>
      <c r="GG116" s="741"/>
      <c r="GH116" s="741"/>
      <c r="GI116" s="741"/>
      <c r="GJ116" s="741"/>
      <c r="GK116" s="741"/>
      <c r="GL116" s="741"/>
      <c r="GM116" s="741"/>
      <c r="GN116" s="741"/>
      <c r="GO116" s="741"/>
      <c r="GP116" s="741"/>
      <c r="GQ116" s="741"/>
      <c r="GR116" s="741"/>
      <c r="GS116" s="741"/>
      <c r="GT116" s="741"/>
      <c r="GU116" s="741"/>
      <c r="GV116" s="741"/>
      <c r="GW116" s="741"/>
      <c r="GX116" s="741"/>
      <c r="GY116" s="741"/>
      <c r="GZ116" s="741"/>
      <c r="HA116" s="741"/>
      <c r="HB116" s="741"/>
      <c r="HC116" s="741"/>
      <c r="HD116" s="741"/>
      <c r="HE116" s="741"/>
      <c r="HF116" s="741"/>
      <c r="HG116" s="741"/>
      <c r="HH116" s="741"/>
      <c r="HI116" s="741"/>
      <c r="HJ116" s="741"/>
      <c r="HK116" s="741"/>
      <c r="HL116" s="741"/>
      <c r="HM116" s="741"/>
      <c r="HN116" s="741"/>
      <c r="HO116" s="741"/>
      <c r="HP116" s="741"/>
      <c r="HQ116" s="741"/>
      <c r="HR116" s="741"/>
      <c r="HS116" s="741"/>
      <c r="HT116" s="741"/>
      <c r="HU116" s="741"/>
      <c r="HV116" s="741"/>
      <c r="HW116" s="741"/>
      <c r="HX116" s="741"/>
      <c r="HY116" s="741"/>
      <c r="HZ116" s="741"/>
      <c r="IA116" s="741"/>
      <c r="IB116" s="741"/>
      <c r="IC116" s="741"/>
      <c r="ID116" s="741"/>
      <c r="IE116" s="741"/>
      <c r="IF116" s="741"/>
      <c r="IG116" s="741"/>
      <c r="IH116" s="741"/>
      <c r="II116" s="741"/>
      <c r="IJ116" s="741"/>
      <c r="IK116" s="741"/>
      <c r="IL116" s="741"/>
      <c r="IM116" s="741"/>
      <c r="IN116" s="741"/>
      <c r="IO116" s="741"/>
      <c r="IP116" s="741"/>
      <c r="IQ116" s="741"/>
      <c r="IR116" s="741"/>
      <c r="IS116" s="741"/>
      <c r="IT116" s="741"/>
      <c r="IU116" s="741"/>
      <c r="IV116" s="741"/>
    </row>
    <row r="117" spans="1:256" ht="17.25" customHeight="1" thickTop="1" x14ac:dyDescent="0.2">
      <c r="A117" s="704">
        <v>0</v>
      </c>
      <c r="B117" s="649">
        <v>0</v>
      </c>
      <c r="C117" s="650">
        <v>144058</v>
      </c>
      <c r="D117" s="825" t="s">
        <v>249</v>
      </c>
      <c r="E117" s="657" t="s">
        <v>247</v>
      </c>
      <c r="F117" s="654" t="s">
        <v>378</v>
      </c>
      <c r="G117" s="657" t="s">
        <v>248</v>
      </c>
      <c r="H117" s="657">
        <v>37</v>
      </c>
      <c r="I117" s="827" t="s">
        <v>739</v>
      </c>
      <c r="J117" s="827" t="s">
        <v>758</v>
      </c>
      <c r="K117" s="828"/>
      <c r="L117" s="828"/>
      <c r="M117" s="828">
        <v>1</v>
      </c>
      <c r="N117" s="828"/>
      <c r="O117" s="827"/>
      <c r="P117" s="1306">
        <v>13</v>
      </c>
      <c r="Q117" s="1018">
        <v>23</v>
      </c>
      <c r="R117" s="1306">
        <v>14</v>
      </c>
      <c r="S117" s="1018">
        <v>10</v>
      </c>
      <c r="T117" s="1108">
        <v>14</v>
      </c>
      <c r="U117" s="1018">
        <v>14</v>
      </c>
      <c r="V117" s="1018">
        <v>11</v>
      </c>
      <c r="W117" s="1018">
        <v>14</v>
      </c>
      <c r="X117" s="1018">
        <v>11</v>
      </c>
      <c r="Y117" s="1108">
        <v>12</v>
      </c>
      <c r="Z117" s="1018">
        <v>11</v>
      </c>
      <c r="AA117" s="1109">
        <v>28</v>
      </c>
      <c r="AB117" s="1516">
        <v>15</v>
      </c>
      <c r="AC117" s="1306">
        <v>8</v>
      </c>
      <c r="AD117" s="1306">
        <v>9</v>
      </c>
      <c r="AE117" s="1306">
        <v>8</v>
      </c>
      <c r="AF117" s="1018">
        <v>11</v>
      </c>
      <c r="AG117" s="1018">
        <v>23</v>
      </c>
      <c r="AH117" s="1018">
        <v>16</v>
      </c>
      <c r="AI117" s="1108">
        <v>20</v>
      </c>
      <c r="AJ117" s="1018">
        <v>28</v>
      </c>
      <c r="AK117" s="1110">
        <v>13</v>
      </c>
      <c r="AL117" s="1108">
        <v>14</v>
      </c>
      <c r="AM117" s="1018">
        <v>15</v>
      </c>
      <c r="AN117" s="1018">
        <v>16</v>
      </c>
      <c r="AO117" s="1018">
        <v>0</v>
      </c>
      <c r="AP117" s="1573">
        <v>0</v>
      </c>
      <c r="AQ117" s="658">
        <v>0</v>
      </c>
      <c r="AR117" s="1595">
        <v>10</v>
      </c>
      <c r="AS117" s="1621">
        <v>10</v>
      </c>
      <c r="AT117" s="1018">
        <v>19</v>
      </c>
      <c r="AU117" s="1018">
        <v>21</v>
      </c>
      <c r="AV117" s="1018">
        <v>14</v>
      </c>
      <c r="AW117" s="956">
        <v>14</v>
      </c>
      <c r="AX117" s="956">
        <v>18</v>
      </c>
      <c r="AY117" s="956">
        <v>19</v>
      </c>
      <c r="AZ117" s="1018">
        <v>35</v>
      </c>
      <c r="BA117" s="1646">
        <v>36</v>
      </c>
      <c r="BB117" s="1018">
        <v>12</v>
      </c>
      <c r="BC117" s="1019">
        <v>10</v>
      </c>
      <c r="BD117" s="1021"/>
      <c r="BE117" s="1018"/>
      <c r="BF117" s="1018"/>
      <c r="BG117" s="1018"/>
      <c r="BH117" s="1018"/>
      <c r="BI117" s="1018"/>
      <c r="BJ117" s="1018"/>
      <c r="BK117" s="1018"/>
      <c r="BL117" s="1018"/>
      <c r="BM117" s="1018"/>
      <c r="BN117" s="1018"/>
      <c r="BO117" s="1018"/>
      <c r="BP117" s="1018"/>
      <c r="BQ117" s="1018"/>
      <c r="BR117" s="1018"/>
      <c r="BS117" s="1018"/>
      <c r="BT117" s="1018"/>
      <c r="BU117" s="1018"/>
      <c r="BV117" s="1018"/>
      <c r="BW117" s="1018"/>
      <c r="BX117" s="1018"/>
      <c r="BY117" s="1018"/>
      <c r="BZ117" s="1018"/>
      <c r="CA117" s="1018"/>
      <c r="CB117" s="1018"/>
      <c r="CC117" s="1018"/>
      <c r="CD117" s="1018"/>
      <c r="CE117" s="1018"/>
      <c r="CF117" s="1018"/>
      <c r="CG117" s="1686"/>
      <c r="CH117" s="590">
        <v>0</v>
      </c>
      <c r="CI117" s="590">
        <v>0</v>
      </c>
      <c r="CJ117" s="590">
        <v>0</v>
      </c>
      <c r="CK117" s="631">
        <v>0</v>
      </c>
      <c r="CL117" s="590">
        <v>0</v>
      </c>
      <c r="CM117" s="590">
        <v>0</v>
      </c>
      <c r="CN117" s="631">
        <v>0</v>
      </c>
      <c r="CO117" s="585">
        <v>0</v>
      </c>
      <c r="CQ117" s="655">
        <v>0</v>
      </c>
      <c r="CR117" s="655">
        <v>0</v>
      </c>
      <c r="CS117" s="655">
        <v>0</v>
      </c>
      <c r="CT117" s="655">
        <v>0</v>
      </c>
      <c r="CU117" s="657">
        <v>0</v>
      </c>
      <c r="CV117" s="655">
        <v>0</v>
      </c>
      <c r="CW117" s="655">
        <v>0</v>
      </c>
      <c r="CX117" s="655">
        <v>0</v>
      </c>
      <c r="CY117" s="655">
        <v>0</v>
      </c>
      <c r="CZ117" s="655">
        <v>0</v>
      </c>
      <c r="DA117" s="658">
        <v>0</v>
      </c>
      <c r="DB117" s="650">
        <v>144058</v>
      </c>
      <c r="DC117" s="825" t="s">
        <v>249</v>
      </c>
      <c r="DD117" s="657" t="s">
        <v>247</v>
      </c>
    </row>
    <row r="118" spans="1:256" ht="27.75" customHeight="1" x14ac:dyDescent="0.3">
      <c r="A118" s="707"/>
      <c r="B118" s="922"/>
      <c r="C118" s="929">
        <v>151331</v>
      </c>
      <c r="D118" s="672" t="s">
        <v>25</v>
      </c>
      <c r="E118" s="961" t="s">
        <v>956</v>
      </c>
      <c r="F118" s="962" t="s">
        <v>746</v>
      </c>
      <c r="G118" s="667"/>
      <c r="H118" s="667">
        <v>67</v>
      </c>
      <c r="I118" s="930" t="s">
        <v>745</v>
      </c>
      <c r="J118" s="851" t="s">
        <v>758</v>
      </c>
      <c r="K118" s="929"/>
      <c r="L118" s="929"/>
      <c r="M118" s="929"/>
      <c r="N118" s="929">
        <v>1</v>
      </c>
      <c r="O118" s="930"/>
      <c r="P118" s="868">
        <v>13</v>
      </c>
      <c r="Q118" s="868">
        <v>24</v>
      </c>
      <c r="R118" s="868">
        <v>14</v>
      </c>
      <c r="S118" s="868">
        <v>11</v>
      </c>
      <c r="T118" s="868">
        <v>11</v>
      </c>
      <c r="U118" s="868">
        <v>14</v>
      </c>
      <c r="V118" s="868">
        <v>12</v>
      </c>
      <c r="W118" s="868">
        <v>12</v>
      </c>
      <c r="X118" s="868">
        <v>12</v>
      </c>
      <c r="Y118" s="868">
        <v>13</v>
      </c>
      <c r="Z118" s="868">
        <v>13</v>
      </c>
      <c r="AA118" s="869">
        <v>28</v>
      </c>
      <c r="AB118" s="960">
        <v>17</v>
      </c>
      <c r="AC118" s="868">
        <v>10</v>
      </c>
      <c r="AD118" s="868">
        <v>10</v>
      </c>
      <c r="AE118" s="868">
        <v>11</v>
      </c>
      <c r="AF118" s="868">
        <v>11</v>
      </c>
      <c r="AG118" s="868">
        <v>24</v>
      </c>
      <c r="AH118" s="868">
        <v>15</v>
      </c>
      <c r="AI118" s="868">
        <v>19</v>
      </c>
      <c r="AJ118" s="868">
        <v>28</v>
      </c>
      <c r="AK118" s="960">
        <v>15</v>
      </c>
      <c r="AL118" s="868">
        <v>16</v>
      </c>
      <c r="AM118" s="868">
        <v>17</v>
      </c>
      <c r="AN118" s="868">
        <v>17</v>
      </c>
      <c r="AO118" s="868"/>
      <c r="AP118" s="868"/>
      <c r="AQ118" s="869"/>
      <c r="AR118" s="960">
        <v>8</v>
      </c>
      <c r="AS118" s="871">
        <v>10</v>
      </c>
      <c r="AT118" s="868">
        <v>19</v>
      </c>
      <c r="AU118" s="868">
        <v>23</v>
      </c>
      <c r="AV118" s="868">
        <v>16</v>
      </c>
      <c r="AW118" s="868">
        <v>15</v>
      </c>
      <c r="AX118" s="868">
        <v>17</v>
      </c>
      <c r="AY118" s="868">
        <v>17</v>
      </c>
      <c r="AZ118" s="710">
        <v>38</v>
      </c>
      <c r="BA118" s="667"/>
      <c r="BB118" s="868">
        <v>11</v>
      </c>
      <c r="BC118" s="869">
        <v>12</v>
      </c>
      <c r="BD118" s="960">
        <v>11</v>
      </c>
      <c r="BE118" s="868">
        <v>9</v>
      </c>
      <c r="BF118" s="868">
        <v>15</v>
      </c>
      <c r="BG118" s="868">
        <v>16</v>
      </c>
      <c r="BH118" s="868">
        <v>8</v>
      </c>
      <c r="BI118" s="868">
        <v>10</v>
      </c>
      <c r="BJ118" s="868">
        <v>10</v>
      </c>
      <c r="BK118" s="868">
        <v>8</v>
      </c>
      <c r="BL118" s="868">
        <v>10</v>
      </c>
      <c r="BM118" s="868">
        <v>10</v>
      </c>
      <c r="BN118" s="868">
        <v>12</v>
      </c>
      <c r="BO118" s="868">
        <v>23</v>
      </c>
      <c r="BP118" s="868">
        <v>23</v>
      </c>
      <c r="BQ118" s="868">
        <v>16</v>
      </c>
      <c r="BR118" s="868">
        <v>10</v>
      </c>
      <c r="BS118" s="868">
        <v>12</v>
      </c>
      <c r="BT118" s="868">
        <v>12</v>
      </c>
      <c r="BU118" s="868">
        <v>16</v>
      </c>
      <c r="BV118" s="868">
        <v>8</v>
      </c>
      <c r="BW118" s="868">
        <v>12</v>
      </c>
      <c r="BX118" s="868">
        <v>23</v>
      </c>
      <c r="BY118" s="868">
        <v>20</v>
      </c>
      <c r="BZ118" s="868">
        <v>13</v>
      </c>
      <c r="CA118" s="868">
        <v>12</v>
      </c>
      <c r="CB118" s="868">
        <v>11</v>
      </c>
      <c r="CC118" s="868">
        <v>13</v>
      </c>
      <c r="CD118" s="868">
        <v>11</v>
      </c>
      <c r="CE118" s="868">
        <v>11</v>
      </c>
      <c r="CF118" s="868">
        <v>12</v>
      </c>
      <c r="CG118" s="963">
        <v>12</v>
      </c>
      <c r="CH118" s="590">
        <v>0</v>
      </c>
      <c r="CI118" s="590">
        <v>0</v>
      </c>
      <c r="CJ118" s="590">
        <v>0</v>
      </c>
      <c r="CK118" s="631">
        <v>0</v>
      </c>
      <c r="CL118" s="590">
        <v>0</v>
      </c>
      <c r="CM118" s="590">
        <v>0</v>
      </c>
      <c r="CN118" s="631">
        <v>0</v>
      </c>
      <c r="CO118" s="585">
        <v>0</v>
      </c>
      <c r="CQ118" s="667"/>
      <c r="CR118" s="667"/>
      <c r="CS118" s="667"/>
      <c r="CT118" s="667"/>
      <c r="CU118" s="673"/>
      <c r="CV118" s="667"/>
      <c r="CW118" s="667"/>
      <c r="CX118" s="667"/>
      <c r="CY118" s="667"/>
      <c r="CZ118" s="667"/>
      <c r="DA118" s="668"/>
      <c r="DB118" s="929">
        <v>151331</v>
      </c>
      <c r="DC118" s="672" t="s">
        <v>25</v>
      </c>
      <c r="DD118" s="930" t="s">
        <v>963</v>
      </c>
    </row>
    <row r="119" spans="1:256" ht="32.25" customHeight="1" thickBot="1" x14ac:dyDescent="0.35">
      <c r="A119" s="707"/>
      <c r="B119" s="752"/>
      <c r="C119" s="1161">
        <v>155558</v>
      </c>
      <c r="D119" s="754" t="s">
        <v>140</v>
      </c>
      <c r="E119" s="755" t="s">
        <v>253</v>
      </c>
      <c r="F119" s="1219" t="s">
        <v>512</v>
      </c>
      <c r="G119" s="1227" t="s">
        <v>142</v>
      </c>
      <c r="H119" s="1226">
        <v>37</v>
      </c>
      <c r="I119" s="780" t="s">
        <v>678</v>
      </c>
      <c r="J119" s="780" t="s">
        <v>754</v>
      </c>
      <c r="K119" s="781"/>
      <c r="L119" s="781">
        <v>1</v>
      </c>
      <c r="M119" s="781"/>
      <c r="N119" s="781"/>
      <c r="O119" s="780"/>
      <c r="P119" s="1310">
        <v>13</v>
      </c>
      <c r="Q119" s="1310">
        <v>23</v>
      </c>
      <c r="R119" s="1310">
        <v>15</v>
      </c>
      <c r="S119" s="1310">
        <v>10</v>
      </c>
      <c r="T119" s="1310">
        <v>12</v>
      </c>
      <c r="U119" s="1310">
        <v>15</v>
      </c>
      <c r="V119" s="1310">
        <v>11</v>
      </c>
      <c r="W119" s="1310">
        <v>15</v>
      </c>
      <c r="X119" s="1310">
        <v>12</v>
      </c>
      <c r="Y119" s="1310">
        <v>14</v>
      </c>
      <c r="Z119" s="1310">
        <v>11</v>
      </c>
      <c r="AA119" s="1495">
        <v>30</v>
      </c>
      <c r="AB119" s="1517">
        <v>19</v>
      </c>
      <c r="AC119" s="1310">
        <v>8</v>
      </c>
      <c r="AD119" s="1310">
        <v>9</v>
      </c>
      <c r="AE119" s="1310">
        <v>11</v>
      </c>
      <c r="AF119" s="1310">
        <v>11</v>
      </c>
      <c r="AG119" s="1310">
        <v>26</v>
      </c>
      <c r="AH119" s="1310">
        <v>14</v>
      </c>
      <c r="AI119" s="1310">
        <v>18</v>
      </c>
      <c r="AJ119" s="1310">
        <v>29</v>
      </c>
      <c r="AK119" s="1517">
        <v>11</v>
      </c>
      <c r="AL119" s="1310">
        <v>14</v>
      </c>
      <c r="AM119" s="1310">
        <v>14</v>
      </c>
      <c r="AN119" s="1310">
        <v>15</v>
      </c>
      <c r="AO119" s="1310"/>
      <c r="AP119" s="1310"/>
      <c r="AQ119" s="1495"/>
      <c r="AR119" s="1517">
        <v>10</v>
      </c>
      <c r="AS119" s="1310">
        <v>10</v>
      </c>
      <c r="AT119" s="1310">
        <v>21</v>
      </c>
      <c r="AU119" s="1310">
        <v>21</v>
      </c>
      <c r="AV119" s="1310">
        <v>15</v>
      </c>
      <c r="AW119" s="1310">
        <v>10</v>
      </c>
      <c r="AX119" s="1310">
        <v>17</v>
      </c>
      <c r="AY119" s="1310">
        <v>17</v>
      </c>
      <c r="AZ119" s="1310">
        <v>34</v>
      </c>
      <c r="BA119" s="1310">
        <v>35</v>
      </c>
      <c r="BB119" s="1310">
        <v>12</v>
      </c>
      <c r="BC119" s="1495">
        <v>10</v>
      </c>
      <c r="BD119" s="1667"/>
      <c r="BE119" s="1227"/>
      <c r="BF119" s="1227"/>
      <c r="BG119" s="1227"/>
      <c r="BH119" s="1227"/>
      <c r="BI119" s="1227"/>
      <c r="BJ119" s="1227"/>
      <c r="BK119" s="1227"/>
      <c r="BL119" s="1227"/>
      <c r="BM119" s="1227"/>
      <c r="BN119" s="1227"/>
      <c r="BO119" s="1227"/>
      <c r="BP119" s="1227"/>
      <c r="BQ119" s="1227"/>
      <c r="BR119" s="1227"/>
      <c r="BS119" s="1227"/>
      <c r="BT119" s="1227"/>
      <c r="BU119" s="1227"/>
      <c r="BV119" s="1227"/>
      <c r="BW119" s="1227"/>
      <c r="BX119" s="1227"/>
      <c r="BY119" s="1227"/>
      <c r="BZ119" s="1227"/>
      <c r="CA119" s="1227"/>
      <c r="CB119" s="1227"/>
      <c r="CC119" s="1227"/>
      <c r="CD119" s="1227"/>
      <c r="CE119" s="1227"/>
      <c r="CF119" s="1227"/>
      <c r="CG119" s="1687"/>
      <c r="CH119" s="590">
        <v>0</v>
      </c>
      <c r="CI119" s="590">
        <v>0</v>
      </c>
      <c r="CJ119" s="590">
        <v>0</v>
      </c>
      <c r="CK119" s="631">
        <v>0</v>
      </c>
      <c r="CL119" s="590">
        <v>0</v>
      </c>
      <c r="CM119" s="590">
        <v>0</v>
      </c>
      <c r="CN119" s="631">
        <v>0</v>
      </c>
      <c r="CO119" s="585">
        <v>0</v>
      </c>
      <c r="CQ119" s="1227"/>
      <c r="CR119" s="1227"/>
      <c r="CS119" s="757"/>
      <c r="CT119" s="757"/>
      <c r="CU119" s="755"/>
      <c r="CV119" s="757"/>
      <c r="CW119" s="757"/>
      <c r="CX119" s="757"/>
      <c r="CY119" s="757"/>
      <c r="CZ119" s="757"/>
      <c r="DA119" s="865"/>
      <c r="DB119" s="1161">
        <v>155558</v>
      </c>
      <c r="DC119" s="754" t="s">
        <v>140</v>
      </c>
      <c r="DD119" s="755" t="s">
        <v>253</v>
      </c>
    </row>
    <row r="120" spans="1:256" ht="26.25" thickTop="1" x14ac:dyDescent="0.2">
      <c r="A120" s="704">
        <v>0</v>
      </c>
      <c r="B120" s="649">
        <v>0</v>
      </c>
      <c r="C120" s="650" t="s">
        <v>410</v>
      </c>
      <c r="D120" s="825" t="s">
        <v>876</v>
      </c>
      <c r="E120" s="657" t="s">
        <v>411</v>
      </c>
      <c r="F120" s="654" t="s">
        <v>535</v>
      </c>
      <c r="G120" s="657" t="s">
        <v>536</v>
      </c>
      <c r="H120" s="657">
        <v>25</v>
      </c>
      <c r="I120" s="827" t="s">
        <v>628</v>
      </c>
      <c r="J120" s="827" t="s">
        <v>755</v>
      </c>
      <c r="K120" s="828"/>
      <c r="L120" s="828">
        <v>1</v>
      </c>
      <c r="M120" s="828"/>
      <c r="N120" s="828"/>
      <c r="O120" s="827"/>
      <c r="P120" s="955">
        <v>12</v>
      </c>
      <c r="Q120" s="955">
        <v>24</v>
      </c>
      <c r="R120" s="956">
        <v>15</v>
      </c>
      <c r="S120" s="955">
        <v>10</v>
      </c>
      <c r="T120" s="955">
        <v>14</v>
      </c>
      <c r="U120" s="955">
        <v>17</v>
      </c>
      <c r="V120" s="955">
        <v>11</v>
      </c>
      <c r="W120" s="955">
        <v>15</v>
      </c>
      <c r="X120" s="955">
        <v>12</v>
      </c>
      <c r="Y120" s="956">
        <v>12</v>
      </c>
      <c r="Z120" s="956">
        <v>11</v>
      </c>
      <c r="AA120" s="1490">
        <v>28</v>
      </c>
      <c r="AB120" s="1020">
        <v>16</v>
      </c>
      <c r="AC120" s="956">
        <v>8</v>
      </c>
      <c r="AD120" s="956">
        <v>9</v>
      </c>
      <c r="AE120" s="956">
        <v>11</v>
      </c>
      <c r="AF120" s="955">
        <v>11</v>
      </c>
      <c r="AG120" s="955">
        <v>28</v>
      </c>
      <c r="AH120" s="955">
        <v>16</v>
      </c>
      <c r="AI120" s="955">
        <v>19</v>
      </c>
      <c r="AJ120" s="955">
        <v>30</v>
      </c>
      <c r="AK120" s="958">
        <v>15</v>
      </c>
      <c r="AL120" s="955">
        <v>16</v>
      </c>
      <c r="AM120" s="955">
        <v>17</v>
      </c>
      <c r="AN120" s="955">
        <v>18</v>
      </c>
      <c r="AO120" s="653">
        <v>0</v>
      </c>
      <c r="AP120" s="653">
        <v>0</v>
      </c>
      <c r="AQ120" s="658">
        <v>0</v>
      </c>
      <c r="AR120" s="890">
        <v>0</v>
      </c>
      <c r="AS120" s="654">
        <v>0</v>
      </c>
      <c r="AT120" s="653">
        <v>0</v>
      </c>
      <c r="AU120" s="653">
        <v>0</v>
      </c>
      <c r="AV120" s="653">
        <v>0</v>
      </c>
      <c r="AW120" s="653">
        <v>0</v>
      </c>
      <c r="AX120" s="653">
        <v>0</v>
      </c>
      <c r="AY120" s="653">
        <v>0</v>
      </c>
      <c r="AZ120" s="653">
        <v>0</v>
      </c>
      <c r="BA120" s="653">
        <v>0</v>
      </c>
      <c r="BB120" s="653">
        <v>0</v>
      </c>
      <c r="BC120" s="889">
        <v>0</v>
      </c>
      <c r="BD120" s="890"/>
      <c r="BE120" s="653"/>
      <c r="BF120" s="653"/>
      <c r="BG120" s="653"/>
      <c r="BH120" s="653"/>
      <c r="BI120" s="653"/>
      <c r="BJ120" s="653"/>
      <c r="BK120" s="653"/>
      <c r="BL120" s="653"/>
      <c r="BM120" s="655"/>
      <c r="BN120" s="655"/>
      <c r="BO120" s="655"/>
      <c r="BP120" s="655"/>
      <c r="BQ120" s="655"/>
      <c r="BR120" s="655"/>
      <c r="BS120" s="655"/>
      <c r="BT120" s="655"/>
      <c r="BU120" s="655"/>
      <c r="BV120" s="655"/>
      <c r="BW120" s="655"/>
      <c r="BX120" s="655"/>
      <c r="BY120" s="655"/>
      <c r="BZ120" s="655"/>
      <c r="CA120" s="655"/>
      <c r="CB120" s="655"/>
      <c r="CC120" s="655"/>
      <c r="CD120" s="655"/>
      <c r="CE120" s="655"/>
      <c r="CF120" s="655"/>
      <c r="CG120" s="660"/>
      <c r="CH120" s="590">
        <v>0</v>
      </c>
      <c r="CI120" s="590">
        <v>0</v>
      </c>
      <c r="CJ120" s="590">
        <v>0</v>
      </c>
      <c r="CK120" s="631">
        <v>0</v>
      </c>
      <c r="CL120" s="590">
        <v>0</v>
      </c>
      <c r="CM120" s="590">
        <v>0</v>
      </c>
      <c r="CN120" s="631">
        <v>0</v>
      </c>
      <c r="CO120" s="585">
        <v>0</v>
      </c>
      <c r="CQ120" s="655">
        <v>0</v>
      </c>
      <c r="CR120" s="655">
        <v>0</v>
      </c>
      <c r="CS120" s="655">
        <v>0</v>
      </c>
      <c r="CT120" s="655">
        <v>0</v>
      </c>
      <c r="CU120" s="657">
        <v>0</v>
      </c>
      <c r="CV120" s="655">
        <v>0</v>
      </c>
      <c r="CW120" s="655">
        <v>0</v>
      </c>
      <c r="CX120" s="655">
        <v>0</v>
      </c>
      <c r="CY120" s="655">
        <v>0</v>
      </c>
      <c r="CZ120" s="655">
        <v>0</v>
      </c>
      <c r="DA120" s="658">
        <v>0</v>
      </c>
      <c r="DB120" s="650" t="s">
        <v>410</v>
      </c>
      <c r="DC120" s="825" t="s">
        <v>876</v>
      </c>
      <c r="DD120" s="657" t="s">
        <v>411</v>
      </c>
    </row>
    <row r="121" spans="1:256" ht="51" x14ac:dyDescent="0.2">
      <c r="A121" s="704">
        <v>0</v>
      </c>
      <c r="B121" s="610">
        <v>0</v>
      </c>
      <c r="C121" s="611" t="s">
        <v>410</v>
      </c>
      <c r="D121" s="709" t="s">
        <v>619</v>
      </c>
      <c r="E121" s="673" t="s">
        <v>621</v>
      </c>
      <c r="F121" s="674" t="s">
        <v>535</v>
      </c>
      <c r="G121" s="673" t="s">
        <v>840</v>
      </c>
      <c r="H121" s="743">
        <v>25</v>
      </c>
      <c r="I121" s="582" t="s">
        <v>629</v>
      </c>
      <c r="J121" s="582" t="s">
        <v>4</v>
      </c>
      <c r="K121" s="583">
        <v>1</v>
      </c>
      <c r="P121" s="991">
        <v>12</v>
      </c>
      <c r="Q121" s="991">
        <v>24</v>
      </c>
      <c r="R121" s="991">
        <v>15</v>
      </c>
      <c r="S121" s="991">
        <v>10</v>
      </c>
      <c r="T121" s="991">
        <v>14</v>
      </c>
      <c r="U121" s="991">
        <v>17</v>
      </c>
      <c r="V121" s="1098">
        <v>11</v>
      </c>
      <c r="W121" s="1098">
        <v>15</v>
      </c>
      <c r="X121" s="1098">
        <v>12</v>
      </c>
      <c r="Y121" s="1098">
        <v>12</v>
      </c>
      <c r="Z121" s="1098">
        <v>11</v>
      </c>
      <c r="AA121" s="1099">
        <v>28</v>
      </c>
      <c r="AB121" s="1097">
        <v>16</v>
      </c>
      <c r="AC121" s="1098">
        <v>8</v>
      </c>
      <c r="AD121" s="1098">
        <v>9</v>
      </c>
      <c r="AE121" s="1098">
        <v>11</v>
      </c>
      <c r="AF121" s="1098">
        <v>11</v>
      </c>
      <c r="AG121" s="1098">
        <v>28</v>
      </c>
      <c r="AH121" s="1098">
        <v>16</v>
      </c>
      <c r="AI121" s="1098">
        <v>19</v>
      </c>
      <c r="AJ121" s="1098">
        <v>30</v>
      </c>
      <c r="AK121" s="1097">
        <v>15</v>
      </c>
      <c r="AL121" s="1098">
        <v>16</v>
      </c>
      <c r="AM121" s="1098">
        <v>17</v>
      </c>
      <c r="AN121" s="1098">
        <v>18</v>
      </c>
      <c r="AO121" s="681">
        <v>0</v>
      </c>
      <c r="AP121" s="681">
        <v>0</v>
      </c>
      <c r="AQ121" s="668">
        <v>0</v>
      </c>
      <c r="AR121" s="711">
        <v>0</v>
      </c>
      <c r="AS121" s="674">
        <v>0</v>
      </c>
      <c r="AT121" s="681">
        <v>0</v>
      </c>
      <c r="AU121" s="681">
        <v>0</v>
      </c>
      <c r="AV121" s="681">
        <v>0</v>
      </c>
      <c r="AW121" s="681">
        <v>0</v>
      </c>
      <c r="AX121" s="681">
        <v>0</v>
      </c>
      <c r="AY121" s="681">
        <v>0</v>
      </c>
      <c r="AZ121" s="681">
        <v>0</v>
      </c>
      <c r="BA121" s="667"/>
      <c r="BB121" s="681">
        <v>0</v>
      </c>
      <c r="BC121" s="712">
        <v>0</v>
      </c>
      <c r="BD121" s="711"/>
      <c r="BE121" s="681"/>
      <c r="BF121" s="681"/>
      <c r="BG121" s="681"/>
      <c r="BH121" s="681"/>
      <c r="BI121" s="681"/>
      <c r="BJ121" s="681"/>
      <c r="BK121" s="681"/>
      <c r="BL121" s="681"/>
      <c r="BM121" s="667"/>
      <c r="BN121" s="667"/>
      <c r="BO121" s="667"/>
      <c r="BP121" s="667"/>
      <c r="BQ121" s="667"/>
      <c r="BR121" s="667"/>
      <c r="BS121" s="667"/>
      <c r="BT121" s="667"/>
      <c r="BU121" s="667"/>
      <c r="BV121" s="667"/>
      <c r="BW121" s="667"/>
      <c r="BX121" s="667"/>
      <c r="BY121" s="667"/>
      <c r="BZ121" s="667"/>
      <c r="CA121" s="667"/>
      <c r="CB121" s="667"/>
      <c r="CC121" s="667"/>
      <c r="CD121" s="667"/>
      <c r="CE121" s="667"/>
      <c r="CF121" s="667"/>
      <c r="CG121" s="678"/>
      <c r="CH121" s="590">
        <v>0</v>
      </c>
      <c r="CI121" s="590">
        <v>0</v>
      </c>
      <c r="CJ121" s="590">
        <v>0</v>
      </c>
      <c r="CK121" s="631">
        <v>0</v>
      </c>
      <c r="CL121" s="590">
        <v>0</v>
      </c>
      <c r="CM121" s="590">
        <v>0</v>
      </c>
      <c r="CN121" s="631">
        <v>0</v>
      </c>
      <c r="CO121" s="585">
        <v>0</v>
      </c>
      <c r="CQ121" s="667">
        <v>0</v>
      </c>
      <c r="CR121" s="667">
        <v>0</v>
      </c>
      <c r="CS121" s="667">
        <v>0</v>
      </c>
      <c r="CT121" s="667">
        <v>0</v>
      </c>
      <c r="CU121" s="673">
        <v>0</v>
      </c>
      <c r="CV121" s="667">
        <v>0</v>
      </c>
      <c r="CW121" s="667">
        <v>0</v>
      </c>
      <c r="CX121" s="667">
        <v>0</v>
      </c>
      <c r="CY121" s="667">
        <v>0</v>
      </c>
      <c r="CZ121" s="667">
        <v>0</v>
      </c>
      <c r="DA121" s="668">
        <v>0</v>
      </c>
      <c r="DB121" s="611" t="s">
        <v>410</v>
      </c>
      <c r="DC121" s="709" t="s">
        <v>619</v>
      </c>
      <c r="DD121" s="673" t="s">
        <v>621</v>
      </c>
    </row>
    <row r="122" spans="1:256" ht="30.75" customHeight="1" x14ac:dyDescent="0.2">
      <c r="A122" s="704"/>
      <c r="B122" s="610"/>
      <c r="C122" s="685">
        <v>162313</v>
      </c>
      <c r="D122" s="679" t="s">
        <v>749</v>
      </c>
      <c r="E122" s="679" t="s">
        <v>588</v>
      </c>
      <c r="F122" s="674" t="s">
        <v>587</v>
      </c>
      <c r="G122" s="673" t="s">
        <v>590</v>
      </c>
      <c r="H122" s="673">
        <v>67</v>
      </c>
      <c r="I122" s="663" t="s">
        <v>649</v>
      </c>
      <c r="J122" s="663" t="s">
        <v>754</v>
      </c>
      <c r="K122" s="664"/>
      <c r="L122" s="664">
        <v>1</v>
      </c>
      <c r="M122" s="664"/>
      <c r="N122" s="664"/>
      <c r="O122" s="663"/>
      <c r="P122" s="665">
        <v>13</v>
      </c>
      <c r="Q122" s="665">
        <v>23</v>
      </c>
      <c r="R122" s="665">
        <v>14</v>
      </c>
      <c r="S122" s="665">
        <v>10</v>
      </c>
      <c r="T122" s="665">
        <v>14</v>
      </c>
      <c r="U122" s="665">
        <v>14</v>
      </c>
      <c r="V122" s="665">
        <v>11</v>
      </c>
      <c r="W122" s="665">
        <v>13</v>
      </c>
      <c r="X122" s="665">
        <v>11</v>
      </c>
      <c r="Y122" s="665">
        <v>12</v>
      </c>
      <c r="Z122" s="665">
        <v>11</v>
      </c>
      <c r="AA122" s="669">
        <v>28</v>
      </c>
      <c r="AB122" s="666">
        <v>15</v>
      </c>
      <c r="AC122" s="665">
        <v>8</v>
      </c>
      <c r="AD122" s="665">
        <v>9</v>
      </c>
      <c r="AE122" s="665">
        <v>8</v>
      </c>
      <c r="AF122" s="665">
        <v>11</v>
      </c>
      <c r="AG122" s="665">
        <v>23</v>
      </c>
      <c r="AH122" s="665">
        <v>16</v>
      </c>
      <c r="AI122" s="665">
        <v>20</v>
      </c>
      <c r="AJ122" s="665">
        <v>28</v>
      </c>
      <c r="AK122" s="689">
        <v>12</v>
      </c>
      <c r="AL122" s="688">
        <v>14</v>
      </c>
      <c r="AM122" s="688">
        <v>15</v>
      </c>
      <c r="AN122" s="688">
        <v>16</v>
      </c>
      <c r="AO122" s="667">
        <v>0</v>
      </c>
      <c r="AP122" s="667">
        <v>0</v>
      </c>
      <c r="AQ122" s="668">
        <v>0</v>
      </c>
      <c r="AR122" s="666">
        <v>11</v>
      </c>
      <c r="AS122" s="665">
        <v>10</v>
      </c>
      <c r="AT122" s="665">
        <v>19</v>
      </c>
      <c r="AU122" s="665">
        <v>21</v>
      </c>
      <c r="AV122" s="665">
        <v>14</v>
      </c>
      <c r="AW122" s="665">
        <v>14</v>
      </c>
      <c r="AX122" s="665">
        <v>16</v>
      </c>
      <c r="AY122" s="680">
        <v>21</v>
      </c>
      <c r="AZ122" s="665">
        <v>35</v>
      </c>
      <c r="BA122" s="665">
        <v>37</v>
      </c>
      <c r="BB122" s="665">
        <v>12</v>
      </c>
      <c r="BC122" s="669">
        <v>10</v>
      </c>
      <c r="BD122" s="666">
        <v>11</v>
      </c>
      <c r="BE122" s="665">
        <v>8</v>
      </c>
      <c r="BF122" s="665">
        <v>15</v>
      </c>
      <c r="BG122" s="665">
        <v>15</v>
      </c>
      <c r="BH122" s="665">
        <v>8</v>
      </c>
      <c r="BI122" s="665">
        <v>12</v>
      </c>
      <c r="BJ122" s="665">
        <v>10</v>
      </c>
      <c r="BK122" s="665">
        <v>8</v>
      </c>
      <c r="BL122" s="665">
        <v>9</v>
      </c>
      <c r="BM122" s="665">
        <v>10</v>
      </c>
      <c r="BN122" s="665">
        <v>12</v>
      </c>
      <c r="BO122" s="680">
        <v>24</v>
      </c>
      <c r="BP122" s="665">
        <v>25</v>
      </c>
      <c r="BQ122" s="665">
        <v>15</v>
      </c>
      <c r="BR122" s="665">
        <v>10</v>
      </c>
      <c r="BS122" s="665">
        <v>12</v>
      </c>
      <c r="BT122" s="665">
        <v>12</v>
      </c>
      <c r="BU122" s="665">
        <v>16</v>
      </c>
      <c r="BV122" s="665">
        <v>8</v>
      </c>
      <c r="BW122" s="665">
        <v>13</v>
      </c>
      <c r="BX122" s="665">
        <v>25</v>
      </c>
      <c r="BY122" s="665">
        <v>20</v>
      </c>
      <c r="BZ122" s="665">
        <v>14</v>
      </c>
      <c r="CA122" s="665">
        <v>13</v>
      </c>
      <c r="CB122" s="665">
        <v>11</v>
      </c>
      <c r="CC122" s="665">
        <v>12</v>
      </c>
      <c r="CD122" s="665">
        <v>11</v>
      </c>
      <c r="CE122" s="665">
        <v>11</v>
      </c>
      <c r="CF122" s="665">
        <v>12</v>
      </c>
      <c r="CG122" s="670">
        <v>11</v>
      </c>
      <c r="CH122" s="590">
        <v>0</v>
      </c>
      <c r="CI122" s="590">
        <v>0</v>
      </c>
      <c r="CJ122" s="590">
        <v>0</v>
      </c>
      <c r="CK122" s="631">
        <v>0</v>
      </c>
      <c r="CL122" s="590">
        <v>0</v>
      </c>
      <c r="CM122" s="590">
        <v>0</v>
      </c>
      <c r="CN122" s="631">
        <v>0</v>
      </c>
      <c r="CO122" s="585">
        <v>0</v>
      </c>
      <c r="CP122" s="581"/>
      <c r="CQ122" s="681"/>
      <c r="CR122" s="681"/>
      <c r="CS122" s="681"/>
      <c r="CT122" s="681"/>
      <c r="CU122" s="674"/>
      <c r="CV122" s="681"/>
      <c r="CW122" s="681"/>
      <c r="CX122" s="681"/>
      <c r="CY122" s="681"/>
      <c r="CZ122" s="681"/>
      <c r="DA122" s="712"/>
      <c r="DB122" s="685">
        <v>162313</v>
      </c>
      <c r="DC122" s="679" t="s">
        <v>749</v>
      </c>
      <c r="DD122" s="679" t="s">
        <v>588</v>
      </c>
    </row>
    <row r="123" spans="1:256" ht="30.75" customHeight="1" x14ac:dyDescent="0.25">
      <c r="A123" s="704">
        <v>0</v>
      </c>
      <c r="B123" s="610" t="s">
        <v>243</v>
      </c>
      <c r="C123" s="611">
        <v>165502</v>
      </c>
      <c r="D123" s="679" t="s">
        <v>227</v>
      </c>
      <c r="E123" s="1053" t="s">
        <v>228</v>
      </c>
      <c r="F123" s="674" t="s">
        <v>695</v>
      </c>
      <c r="G123" s="673" t="s">
        <v>166</v>
      </c>
      <c r="H123" s="673">
        <v>25</v>
      </c>
      <c r="I123" s="1248" t="s">
        <v>696</v>
      </c>
      <c r="J123" s="1248" t="s">
        <v>757</v>
      </c>
      <c r="K123" s="1265"/>
      <c r="L123" s="1265"/>
      <c r="M123" s="1265">
        <v>1</v>
      </c>
      <c r="N123" s="1265"/>
      <c r="O123" s="606" t="s">
        <v>769</v>
      </c>
      <c r="P123" s="840">
        <v>13</v>
      </c>
      <c r="Q123" s="848">
        <v>23</v>
      </c>
      <c r="R123" s="848">
        <v>14</v>
      </c>
      <c r="S123" s="840">
        <v>11</v>
      </c>
      <c r="T123" s="848">
        <v>11</v>
      </c>
      <c r="U123" s="840">
        <v>16</v>
      </c>
      <c r="V123" s="840">
        <v>12</v>
      </c>
      <c r="W123" s="840">
        <v>12</v>
      </c>
      <c r="X123" s="848">
        <v>12</v>
      </c>
      <c r="Y123" s="848">
        <v>13</v>
      </c>
      <c r="Z123" s="840">
        <v>13</v>
      </c>
      <c r="AA123" s="905">
        <v>29</v>
      </c>
      <c r="AB123" s="906">
        <v>16</v>
      </c>
      <c r="AC123" s="848">
        <v>9</v>
      </c>
      <c r="AD123" s="848">
        <v>9</v>
      </c>
      <c r="AE123" s="848">
        <v>11</v>
      </c>
      <c r="AF123" s="848">
        <v>11</v>
      </c>
      <c r="AG123" s="848">
        <v>25</v>
      </c>
      <c r="AH123" s="848">
        <v>15</v>
      </c>
      <c r="AI123" s="840">
        <v>19</v>
      </c>
      <c r="AJ123" s="848">
        <v>28</v>
      </c>
      <c r="AK123" s="906">
        <v>15</v>
      </c>
      <c r="AL123" s="848">
        <v>15</v>
      </c>
      <c r="AM123" s="848">
        <v>17</v>
      </c>
      <c r="AN123" s="848">
        <v>17</v>
      </c>
      <c r="AO123" s="667">
        <v>0</v>
      </c>
      <c r="AP123" s="667">
        <v>0</v>
      </c>
      <c r="AQ123" s="668">
        <v>0</v>
      </c>
      <c r="AR123" s="697">
        <v>0</v>
      </c>
      <c r="AS123" s="673">
        <v>0</v>
      </c>
      <c r="AT123" s="673">
        <v>0</v>
      </c>
      <c r="AU123" s="673">
        <v>0</v>
      </c>
      <c r="AV123" s="673">
        <v>0</v>
      </c>
      <c r="AW123" s="673">
        <v>0</v>
      </c>
      <c r="AX123" s="673">
        <v>0</v>
      </c>
      <c r="AY123" s="673">
        <v>0</v>
      </c>
      <c r="AZ123" s="673">
        <v>0</v>
      </c>
      <c r="BA123" s="710">
        <v>40</v>
      </c>
      <c r="BB123" s="673">
        <v>0</v>
      </c>
      <c r="BC123" s="696">
        <v>0</v>
      </c>
      <c r="BD123" s="697">
        <v>0</v>
      </c>
      <c r="BE123" s="673">
        <v>0</v>
      </c>
      <c r="BF123" s="673">
        <v>0</v>
      </c>
      <c r="BG123" s="673">
        <v>0</v>
      </c>
      <c r="BH123" s="673">
        <v>0</v>
      </c>
      <c r="BI123" s="673">
        <v>0</v>
      </c>
      <c r="BJ123" s="673">
        <v>0</v>
      </c>
      <c r="BK123" s="673">
        <v>0</v>
      </c>
      <c r="BL123" s="673">
        <v>0</v>
      </c>
      <c r="BM123" s="673">
        <v>0</v>
      </c>
      <c r="BN123" s="673">
        <v>0</v>
      </c>
      <c r="BO123" s="673">
        <v>0</v>
      </c>
      <c r="BP123" s="673">
        <v>0</v>
      </c>
      <c r="BQ123" s="673">
        <v>0</v>
      </c>
      <c r="BR123" s="673">
        <v>0</v>
      </c>
      <c r="BS123" s="673">
        <v>0</v>
      </c>
      <c r="BT123" s="673">
        <v>0</v>
      </c>
      <c r="BU123" s="673">
        <v>0</v>
      </c>
      <c r="BV123" s="667"/>
      <c r="BW123" s="667"/>
      <c r="BX123" s="667"/>
      <c r="BY123" s="667"/>
      <c r="BZ123" s="667"/>
      <c r="CA123" s="667"/>
      <c r="CB123" s="667"/>
      <c r="CC123" s="667"/>
      <c r="CD123" s="667"/>
      <c r="CE123" s="667"/>
      <c r="CF123" s="667"/>
      <c r="CG123" s="678"/>
      <c r="CH123" s="590">
        <v>0</v>
      </c>
      <c r="CI123" s="590">
        <v>0</v>
      </c>
      <c r="CJ123" s="590">
        <v>0</v>
      </c>
      <c r="CK123" s="631">
        <v>0</v>
      </c>
      <c r="CL123" s="590">
        <v>0</v>
      </c>
      <c r="CM123" s="590">
        <v>0</v>
      </c>
      <c r="CN123" s="631">
        <v>0</v>
      </c>
      <c r="CO123" s="585">
        <v>0</v>
      </c>
      <c r="CQ123" s="667">
        <v>0</v>
      </c>
      <c r="CR123" s="667">
        <v>0</v>
      </c>
      <c r="CS123" s="667">
        <v>0</v>
      </c>
      <c r="CT123" s="667">
        <v>0</v>
      </c>
      <c r="CU123" s="673">
        <v>0</v>
      </c>
      <c r="CV123" s="667">
        <v>0</v>
      </c>
      <c r="CW123" s="667">
        <v>0</v>
      </c>
      <c r="CX123" s="667">
        <v>0</v>
      </c>
      <c r="CY123" s="667">
        <v>0</v>
      </c>
      <c r="CZ123" s="667">
        <v>0</v>
      </c>
      <c r="DA123" s="668">
        <v>0</v>
      </c>
      <c r="DB123" s="611">
        <v>165502</v>
      </c>
      <c r="DC123" s="679" t="s">
        <v>227</v>
      </c>
      <c r="DD123" s="1053" t="s">
        <v>228</v>
      </c>
    </row>
    <row r="124" spans="1:256" ht="30" customHeight="1" thickBot="1" x14ac:dyDescent="0.25">
      <c r="A124" s="704">
        <v>0</v>
      </c>
      <c r="B124" s="752">
        <v>0</v>
      </c>
      <c r="C124" s="753">
        <v>167041</v>
      </c>
      <c r="D124" s="1173" t="s">
        <v>25</v>
      </c>
      <c r="E124" s="1196" t="s">
        <v>229</v>
      </c>
      <c r="F124" s="756" t="s">
        <v>412</v>
      </c>
      <c r="G124" s="755" t="s">
        <v>166</v>
      </c>
      <c r="H124" s="743">
        <v>37</v>
      </c>
      <c r="I124" s="780" t="s">
        <v>697</v>
      </c>
      <c r="J124" s="780" t="s">
        <v>757</v>
      </c>
      <c r="K124" s="781"/>
      <c r="L124" s="781"/>
      <c r="M124" s="781">
        <v>1</v>
      </c>
      <c r="N124" s="781"/>
      <c r="O124" s="1031" t="s">
        <v>769</v>
      </c>
      <c r="P124" s="1287">
        <v>13</v>
      </c>
      <c r="Q124" s="935">
        <v>23</v>
      </c>
      <c r="R124" s="935">
        <v>14</v>
      </c>
      <c r="S124" s="1287">
        <v>11</v>
      </c>
      <c r="T124" s="935">
        <v>11</v>
      </c>
      <c r="U124" s="1287">
        <v>16</v>
      </c>
      <c r="V124" s="1287">
        <v>12</v>
      </c>
      <c r="W124" s="1287">
        <v>12</v>
      </c>
      <c r="X124" s="935">
        <v>12</v>
      </c>
      <c r="Y124" s="935">
        <v>13</v>
      </c>
      <c r="Z124" s="1287">
        <v>13</v>
      </c>
      <c r="AA124" s="876">
        <v>30</v>
      </c>
      <c r="AB124" s="937">
        <v>16</v>
      </c>
      <c r="AC124" s="935">
        <v>9</v>
      </c>
      <c r="AD124" s="935">
        <v>9</v>
      </c>
      <c r="AE124" s="935">
        <v>11</v>
      </c>
      <c r="AF124" s="935">
        <v>11</v>
      </c>
      <c r="AG124" s="935">
        <v>25</v>
      </c>
      <c r="AH124" s="935">
        <v>15</v>
      </c>
      <c r="AI124" s="1287">
        <v>19</v>
      </c>
      <c r="AJ124" s="935">
        <v>28</v>
      </c>
      <c r="AK124" s="937">
        <v>15</v>
      </c>
      <c r="AL124" s="935">
        <v>15</v>
      </c>
      <c r="AM124" s="935">
        <v>17</v>
      </c>
      <c r="AN124" s="935">
        <v>17</v>
      </c>
      <c r="AO124" s="757">
        <v>0</v>
      </c>
      <c r="AP124" s="757">
        <v>0</v>
      </c>
      <c r="AQ124" s="865">
        <v>0</v>
      </c>
      <c r="AR124" s="906">
        <v>11</v>
      </c>
      <c r="AS124" s="907">
        <v>11</v>
      </c>
      <c r="AT124" s="848">
        <v>19</v>
      </c>
      <c r="AU124" s="680">
        <v>23</v>
      </c>
      <c r="AV124" s="848">
        <v>16</v>
      </c>
      <c r="AW124" s="1294">
        <v>14</v>
      </c>
      <c r="AX124" s="1294">
        <v>17</v>
      </c>
      <c r="AY124" s="1294">
        <v>17</v>
      </c>
      <c r="AZ124" s="1294">
        <v>37</v>
      </c>
      <c r="BA124" s="716">
        <v>0</v>
      </c>
      <c r="BB124" s="848">
        <v>12</v>
      </c>
      <c r="BC124" s="905">
        <v>12</v>
      </c>
      <c r="BD124" s="914"/>
      <c r="BE124" s="757"/>
      <c r="BF124" s="757"/>
      <c r="BG124" s="757"/>
      <c r="BH124" s="757"/>
      <c r="BI124" s="757"/>
      <c r="BJ124" s="757"/>
      <c r="BK124" s="757"/>
      <c r="BL124" s="757"/>
      <c r="BM124" s="757"/>
      <c r="BN124" s="757"/>
      <c r="BO124" s="757"/>
      <c r="BP124" s="757"/>
      <c r="BQ124" s="757"/>
      <c r="BR124" s="757"/>
      <c r="BS124" s="757"/>
      <c r="BT124" s="757"/>
      <c r="BU124" s="757"/>
      <c r="BV124" s="757"/>
      <c r="BW124" s="757"/>
      <c r="BX124" s="757"/>
      <c r="BY124" s="757"/>
      <c r="BZ124" s="757"/>
      <c r="CA124" s="757"/>
      <c r="CB124" s="757"/>
      <c r="CC124" s="757"/>
      <c r="CD124" s="757"/>
      <c r="CE124" s="757"/>
      <c r="CF124" s="757"/>
      <c r="CG124" s="867"/>
      <c r="CH124" s="590">
        <v>0</v>
      </c>
      <c r="CI124" s="590">
        <v>0</v>
      </c>
      <c r="CJ124" s="590">
        <v>0</v>
      </c>
      <c r="CK124" s="631">
        <v>0</v>
      </c>
      <c r="CL124" s="590">
        <v>0</v>
      </c>
      <c r="CM124" s="590">
        <v>0</v>
      </c>
      <c r="CN124" s="631">
        <v>0</v>
      </c>
      <c r="CO124" s="585">
        <v>0</v>
      </c>
      <c r="CQ124" s="757">
        <v>0</v>
      </c>
      <c r="CR124" s="757">
        <v>0</v>
      </c>
      <c r="CS124" s="757">
        <v>0</v>
      </c>
      <c r="CT124" s="757">
        <v>0</v>
      </c>
      <c r="CU124" s="755">
        <v>0</v>
      </c>
      <c r="CV124" s="757">
        <v>0</v>
      </c>
      <c r="CW124" s="757">
        <v>0</v>
      </c>
      <c r="CX124" s="757">
        <v>0</v>
      </c>
      <c r="CY124" s="757">
        <v>0</v>
      </c>
      <c r="CZ124" s="757">
        <v>0</v>
      </c>
      <c r="DA124" s="865">
        <v>0</v>
      </c>
      <c r="DB124" s="753">
        <v>167041</v>
      </c>
      <c r="DC124" s="1173" t="s">
        <v>25</v>
      </c>
      <c r="DD124" s="1196" t="s">
        <v>229</v>
      </c>
    </row>
    <row r="125" spans="1:256" ht="34.5" customHeight="1" thickTop="1" x14ac:dyDescent="0.2">
      <c r="A125" s="1063"/>
      <c r="B125" s="649"/>
      <c r="C125" s="1100">
        <v>170257</v>
      </c>
      <c r="D125" s="825" t="s">
        <v>827</v>
      </c>
      <c r="E125" s="654" t="s">
        <v>828</v>
      </c>
      <c r="F125" s="654" t="s">
        <v>829</v>
      </c>
      <c r="G125" s="825" t="s">
        <v>830</v>
      </c>
      <c r="H125" s="579">
        <v>67</v>
      </c>
      <c r="I125" s="1085" t="s">
        <v>826</v>
      </c>
      <c r="J125" s="811"/>
      <c r="K125" s="1030"/>
      <c r="L125" s="1030"/>
      <c r="M125" s="1030"/>
      <c r="N125" s="1030"/>
      <c r="O125" s="811"/>
      <c r="P125" s="1108">
        <v>13</v>
      </c>
      <c r="Q125" s="1108">
        <v>23</v>
      </c>
      <c r="R125" s="1108">
        <v>14</v>
      </c>
      <c r="S125" s="1108">
        <v>10</v>
      </c>
      <c r="T125" s="1108">
        <v>14</v>
      </c>
      <c r="U125" s="1108">
        <v>14</v>
      </c>
      <c r="V125" s="1108">
        <v>11</v>
      </c>
      <c r="W125" s="1108">
        <v>13</v>
      </c>
      <c r="X125" s="1108">
        <v>11</v>
      </c>
      <c r="Y125" s="1108" t="s">
        <v>433</v>
      </c>
      <c r="Z125" s="1108" t="s">
        <v>437</v>
      </c>
      <c r="AA125" s="1109" t="s">
        <v>768</v>
      </c>
      <c r="AB125" s="1110" t="s">
        <v>435</v>
      </c>
      <c r="AC125" s="1108">
        <v>8</v>
      </c>
      <c r="AD125" s="1108">
        <v>9</v>
      </c>
      <c r="AE125" s="1108">
        <v>8</v>
      </c>
      <c r="AF125" s="1108" t="s">
        <v>437</v>
      </c>
      <c r="AG125" s="1108" t="s">
        <v>767</v>
      </c>
      <c r="AH125" s="1108" t="s">
        <v>441</v>
      </c>
      <c r="AI125" s="1108" t="s">
        <v>442</v>
      </c>
      <c r="AJ125" s="1108" t="s">
        <v>768</v>
      </c>
      <c r="AK125" s="1556">
        <v>11</v>
      </c>
      <c r="AL125" s="1018">
        <v>14</v>
      </c>
      <c r="AM125" s="1018">
        <v>15</v>
      </c>
      <c r="AN125" s="1018">
        <v>16</v>
      </c>
      <c r="AO125" s="653"/>
      <c r="AP125" s="653"/>
      <c r="AQ125" s="889"/>
      <c r="AR125" s="1110" t="s">
        <v>437</v>
      </c>
      <c r="AS125" s="1108">
        <v>10</v>
      </c>
      <c r="AT125" s="1108">
        <v>19</v>
      </c>
      <c r="AU125" s="1108">
        <v>21</v>
      </c>
      <c r="AV125" s="1108" t="s">
        <v>438</v>
      </c>
      <c r="AW125" s="1108" t="s">
        <v>438</v>
      </c>
      <c r="AX125" s="1108" t="s">
        <v>441</v>
      </c>
      <c r="AY125" s="1108" t="s">
        <v>434</v>
      </c>
      <c r="AZ125" s="1108">
        <v>35</v>
      </c>
      <c r="BA125" s="1108">
        <v>37</v>
      </c>
      <c r="BB125" s="1108" t="s">
        <v>433</v>
      </c>
      <c r="BC125" s="1109">
        <v>10</v>
      </c>
      <c r="BD125" s="1110" t="s">
        <v>437</v>
      </c>
      <c r="BE125" s="1108" t="s">
        <v>440</v>
      </c>
      <c r="BF125" s="1108">
        <v>15</v>
      </c>
      <c r="BG125" s="1108">
        <v>15</v>
      </c>
      <c r="BH125" s="1108">
        <v>8</v>
      </c>
      <c r="BI125" s="1108">
        <v>12</v>
      </c>
      <c r="BJ125" s="1108">
        <v>10</v>
      </c>
      <c r="BK125" s="1108">
        <v>8</v>
      </c>
      <c r="BL125" s="1108" t="s">
        <v>444</v>
      </c>
      <c r="BM125" s="1108" t="s">
        <v>436</v>
      </c>
      <c r="BN125" s="1108" t="s">
        <v>433</v>
      </c>
      <c r="BO125" s="1108">
        <v>25</v>
      </c>
      <c r="BP125" s="1108">
        <v>25</v>
      </c>
      <c r="BQ125" s="1108" t="s">
        <v>435</v>
      </c>
      <c r="BR125" s="1108" t="s">
        <v>436</v>
      </c>
      <c r="BS125" s="1108" t="s">
        <v>433</v>
      </c>
      <c r="BT125" s="1108" t="s">
        <v>433</v>
      </c>
      <c r="BU125" s="1108" t="s">
        <v>441</v>
      </c>
      <c r="BV125" s="1108" t="s">
        <v>440</v>
      </c>
      <c r="BW125" s="1108" t="s">
        <v>439</v>
      </c>
      <c r="BX125" s="1108" t="s">
        <v>773</v>
      </c>
      <c r="BY125" s="1108" t="s">
        <v>442</v>
      </c>
      <c r="BZ125" s="1108" t="s">
        <v>438</v>
      </c>
      <c r="CA125" s="1108" t="s">
        <v>439</v>
      </c>
      <c r="CB125" s="1108" t="s">
        <v>437</v>
      </c>
      <c r="CC125" s="1108" t="s">
        <v>433</v>
      </c>
      <c r="CD125" s="1108" t="s">
        <v>437</v>
      </c>
      <c r="CE125" s="1108" t="s">
        <v>437</v>
      </c>
      <c r="CF125" s="1108" t="s">
        <v>433</v>
      </c>
      <c r="CG125" s="1690" t="s">
        <v>437</v>
      </c>
      <c r="CH125" s="590">
        <v>0</v>
      </c>
      <c r="CI125" s="590">
        <v>0</v>
      </c>
      <c r="CJ125" s="590">
        <v>0</v>
      </c>
      <c r="CK125" s="631">
        <v>0</v>
      </c>
      <c r="CL125" s="590">
        <v>0</v>
      </c>
      <c r="CM125" s="590">
        <v>0</v>
      </c>
      <c r="CN125" s="631">
        <v>0</v>
      </c>
      <c r="CO125" s="585">
        <v>0</v>
      </c>
      <c r="CP125" s="919"/>
      <c r="CQ125" s="1108" t="s">
        <v>430</v>
      </c>
      <c r="CR125" s="1108"/>
      <c r="CS125" s="1108"/>
      <c r="CT125" s="1108"/>
      <c r="CU125" s="1703"/>
      <c r="CV125" s="1108"/>
      <c r="CW125" s="1108"/>
      <c r="CX125" s="1108"/>
      <c r="CY125" s="1108"/>
      <c r="CZ125" s="1108"/>
      <c r="DA125" s="1109"/>
      <c r="DB125" s="1100">
        <v>170257</v>
      </c>
      <c r="DC125" s="825" t="s">
        <v>827</v>
      </c>
      <c r="DD125" s="654" t="s">
        <v>828</v>
      </c>
      <c r="DE125" s="716"/>
      <c r="DF125" s="716"/>
      <c r="DG125" s="716"/>
      <c r="DH125" s="716"/>
      <c r="DI125" s="716"/>
      <c r="DJ125" s="716"/>
      <c r="DK125" s="716"/>
      <c r="DL125" s="716"/>
      <c r="DM125" s="716"/>
      <c r="DN125" s="716"/>
      <c r="DO125" s="716"/>
      <c r="DP125" s="716"/>
      <c r="DQ125" s="716"/>
      <c r="DR125" s="716"/>
      <c r="DS125" s="716"/>
      <c r="DT125" s="716"/>
      <c r="DU125" s="716"/>
      <c r="DV125" s="716"/>
      <c r="DW125" s="716"/>
      <c r="DX125" s="716"/>
      <c r="DY125" s="716"/>
      <c r="DZ125" s="716"/>
      <c r="EA125" s="716"/>
      <c r="EB125" s="716"/>
      <c r="EC125" s="716"/>
      <c r="ED125" s="716"/>
      <c r="EE125" s="716"/>
      <c r="EF125" s="716"/>
      <c r="EG125" s="716"/>
      <c r="EH125" s="716"/>
      <c r="EI125" s="716"/>
      <c r="EJ125" s="716"/>
      <c r="EK125" s="716"/>
      <c r="EL125" s="716"/>
      <c r="EM125" s="716"/>
      <c r="EN125" s="716"/>
      <c r="EO125" s="716"/>
      <c r="EP125" s="716"/>
      <c r="EQ125" s="716"/>
      <c r="ER125" s="716"/>
      <c r="ES125" s="716"/>
      <c r="ET125" s="716"/>
      <c r="EU125" s="716"/>
      <c r="EV125" s="716"/>
      <c r="EW125" s="716"/>
      <c r="EX125" s="716"/>
      <c r="EY125" s="716"/>
      <c r="EZ125" s="716"/>
      <c r="FA125" s="716"/>
      <c r="FB125" s="716"/>
      <c r="FC125" s="716"/>
      <c r="FD125" s="716"/>
      <c r="FE125" s="716"/>
      <c r="FF125" s="716"/>
      <c r="FG125" s="716"/>
      <c r="FH125" s="716"/>
      <c r="FI125" s="716"/>
      <c r="FJ125" s="716"/>
      <c r="FK125" s="716"/>
      <c r="FL125" s="716"/>
      <c r="FM125" s="716"/>
      <c r="FN125" s="716"/>
      <c r="FO125" s="716"/>
      <c r="FP125" s="716"/>
      <c r="FQ125" s="716"/>
      <c r="FR125" s="716"/>
      <c r="FS125" s="716"/>
      <c r="FT125" s="716"/>
      <c r="FU125" s="716"/>
      <c r="FV125" s="716"/>
      <c r="FW125" s="716"/>
      <c r="FX125" s="716"/>
      <c r="FY125" s="716"/>
      <c r="FZ125" s="716"/>
      <c r="GA125" s="716"/>
      <c r="GB125" s="716"/>
      <c r="GC125" s="716"/>
      <c r="GD125" s="716"/>
      <c r="GE125" s="716"/>
      <c r="GF125" s="716"/>
      <c r="GG125" s="716"/>
      <c r="GH125" s="716"/>
      <c r="GI125" s="716"/>
      <c r="GJ125" s="716"/>
      <c r="GK125" s="716"/>
      <c r="GL125" s="716"/>
      <c r="GM125" s="716"/>
      <c r="GN125" s="716"/>
      <c r="GO125" s="716"/>
      <c r="GP125" s="716"/>
      <c r="GQ125" s="716"/>
      <c r="GR125" s="716"/>
      <c r="GS125" s="716"/>
      <c r="GT125" s="716"/>
      <c r="GU125" s="716"/>
      <c r="GV125" s="716"/>
      <c r="GW125" s="716"/>
      <c r="GX125" s="716"/>
      <c r="GY125" s="716"/>
      <c r="GZ125" s="716"/>
      <c r="HA125" s="716"/>
      <c r="HB125" s="716"/>
      <c r="HC125" s="716"/>
      <c r="HD125" s="716"/>
      <c r="HE125" s="716"/>
      <c r="HF125" s="716"/>
      <c r="HG125" s="716"/>
      <c r="HH125" s="716"/>
      <c r="HI125" s="716"/>
      <c r="HJ125" s="716"/>
      <c r="HK125" s="716"/>
      <c r="HL125" s="716"/>
      <c r="HM125" s="716"/>
      <c r="HN125" s="716"/>
      <c r="HO125" s="716"/>
      <c r="HP125" s="716"/>
      <c r="HQ125" s="716"/>
      <c r="HR125" s="716"/>
      <c r="HS125" s="716"/>
      <c r="HT125" s="716"/>
      <c r="HU125" s="716"/>
      <c r="HV125" s="716"/>
      <c r="HW125" s="716"/>
      <c r="HX125" s="716"/>
      <c r="HY125" s="716"/>
      <c r="HZ125" s="716"/>
      <c r="IA125" s="716"/>
      <c r="IB125" s="716"/>
      <c r="IC125" s="716"/>
      <c r="ID125" s="716"/>
      <c r="IE125" s="716"/>
      <c r="IF125" s="716"/>
      <c r="IG125" s="716"/>
      <c r="IH125" s="716"/>
      <c r="II125" s="716"/>
      <c r="IJ125" s="716"/>
      <c r="IK125" s="716"/>
      <c r="IL125" s="716"/>
      <c r="IM125" s="716"/>
      <c r="IN125" s="716"/>
      <c r="IO125" s="716"/>
      <c r="IP125" s="716"/>
      <c r="IQ125" s="716"/>
      <c r="IR125" s="716"/>
      <c r="IS125" s="716"/>
      <c r="IT125" s="716"/>
      <c r="IU125" s="716"/>
      <c r="IV125" s="716"/>
    </row>
    <row r="126" spans="1:256" ht="33.75" customHeight="1" x14ac:dyDescent="0.2">
      <c r="A126" s="707">
        <v>0</v>
      </c>
      <c r="B126" s="610">
        <v>0</v>
      </c>
      <c r="C126" s="611">
        <v>170268</v>
      </c>
      <c r="D126" s="679" t="s">
        <v>244</v>
      </c>
      <c r="E126" s="673" t="s">
        <v>246</v>
      </c>
      <c r="F126" s="674" t="s">
        <v>408</v>
      </c>
      <c r="G126" s="673" t="s">
        <v>167</v>
      </c>
      <c r="H126" s="743">
        <v>37</v>
      </c>
      <c r="I126" s="1055" t="s">
        <v>705</v>
      </c>
      <c r="J126" s="1055" t="s">
        <v>758</v>
      </c>
      <c r="K126" s="1056"/>
      <c r="L126" s="1056"/>
      <c r="M126" s="1056">
        <v>1</v>
      </c>
      <c r="N126" s="1056"/>
      <c r="O126" s="576" t="s">
        <v>769</v>
      </c>
      <c r="P126" s="868">
        <v>13</v>
      </c>
      <c r="Q126" s="868">
        <v>24</v>
      </c>
      <c r="R126" s="868">
        <v>14</v>
      </c>
      <c r="S126" s="868">
        <v>10</v>
      </c>
      <c r="T126" s="868">
        <v>11</v>
      </c>
      <c r="U126" s="868">
        <v>14</v>
      </c>
      <c r="V126" s="868">
        <v>12</v>
      </c>
      <c r="W126" s="868">
        <v>12</v>
      </c>
      <c r="X126" s="868">
        <v>12</v>
      </c>
      <c r="Y126" s="710">
        <v>12</v>
      </c>
      <c r="Z126" s="868">
        <v>13</v>
      </c>
      <c r="AA126" s="869">
        <v>29</v>
      </c>
      <c r="AB126" s="960">
        <v>19</v>
      </c>
      <c r="AC126" s="868">
        <v>9</v>
      </c>
      <c r="AD126" s="868">
        <v>10</v>
      </c>
      <c r="AE126" s="868">
        <v>11</v>
      </c>
      <c r="AF126" s="868">
        <v>11</v>
      </c>
      <c r="AG126" s="868">
        <v>25</v>
      </c>
      <c r="AH126" s="868">
        <v>15</v>
      </c>
      <c r="AI126" s="868">
        <v>19</v>
      </c>
      <c r="AJ126" s="868">
        <v>30</v>
      </c>
      <c r="AK126" s="960">
        <v>15</v>
      </c>
      <c r="AL126" s="868">
        <v>15</v>
      </c>
      <c r="AM126" s="868">
        <v>17</v>
      </c>
      <c r="AN126" s="868">
        <v>17</v>
      </c>
      <c r="AO126" s="868">
        <v>0</v>
      </c>
      <c r="AP126" s="868">
        <v>0</v>
      </c>
      <c r="AQ126" s="668">
        <v>0</v>
      </c>
      <c r="AR126" s="960">
        <v>11</v>
      </c>
      <c r="AS126" s="790">
        <v>12</v>
      </c>
      <c r="AT126" s="868">
        <v>19</v>
      </c>
      <c r="AU126" s="868">
        <v>24</v>
      </c>
      <c r="AV126" s="868">
        <v>17</v>
      </c>
      <c r="AW126" s="868">
        <v>15</v>
      </c>
      <c r="AX126" s="868">
        <v>18</v>
      </c>
      <c r="AY126" s="868">
        <v>17</v>
      </c>
      <c r="AZ126" s="868">
        <v>36</v>
      </c>
      <c r="BA126" s="868">
        <v>0</v>
      </c>
      <c r="BB126" s="868">
        <v>12</v>
      </c>
      <c r="BC126" s="869">
        <v>12</v>
      </c>
      <c r="BD126" s="677"/>
      <c r="BE126" s="667"/>
      <c r="BF126" s="667"/>
      <c r="BG126" s="667"/>
      <c r="BH126" s="667"/>
      <c r="BI126" s="667"/>
      <c r="BJ126" s="667"/>
      <c r="BK126" s="667"/>
      <c r="BL126" s="667"/>
      <c r="BM126" s="667"/>
      <c r="BN126" s="667"/>
      <c r="BO126" s="667"/>
      <c r="BP126" s="667"/>
      <c r="BQ126" s="667"/>
      <c r="BR126" s="667"/>
      <c r="BS126" s="667"/>
      <c r="BT126" s="667"/>
      <c r="BU126" s="667"/>
      <c r="BV126" s="667"/>
      <c r="BW126" s="667"/>
      <c r="BX126" s="667"/>
      <c r="BY126" s="667"/>
      <c r="BZ126" s="667"/>
      <c r="CA126" s="667"/>
      <c r="CB126" s="667"/>
      <c r="CC126" s="667"/>
      <c r="CD126" s="667"/>
      <c r="CE126" s="667"/>
      <c r="CF126" s="667"/>
      <c r="CG126" s="678"/>
      <c r="CH126" s="590">
        <v>0</v>
      </c>
      <c r="CI126" s="590">
        <v>0</v>
      </c>
      <c r="CJ126" s="590">
        <v>0</v>
      </c>
      <c r="CK126" s="631">
        <v>0</v>
      </c>
      <c r="CL126" s="590">
        <v>0</v>
      </c>
      <c r="CM126" s="590">
        <v>0</v>
      </c>
      <c r="CN126" s="631">
        <v>0</v>
      </c>
      <c r="CO126" s="585">
        <v>0</v>
      </c>
      <c r="CQ126" s="667">
        <v>0</v>
      </c>
      <c r="CR126" s="667">
        <v>0</v>
      </c>
      <c r="CS126" s="667">
        <v>0</v>
      </c>
      <c r="CT126" s="667">
        <v>0</v>
      </c>
      <c r="CU126" s="673">
        <v>0</v>
      </c>
      <c r="CV126" s="667">
        <v>0</v>
      </c>
      <c r="CW126" s="667">
        <v>0</v>
      </c>
      <c r="CX126" s="667">
        <v>0</v>
      </c>
      <c r="CY126" s="667">
        <v>0</v>
      </c>
      <c r="CZ126" s="667">
        <v>0</v>
      </c>
      <c r="DA126" s="668">
        <v>0</v>
      </c>
      <c r="DB126" s="611">
        <v>170268</v>
      </c>
      <c r="DC126" s="679" t="s">
        <v>244</v>
      </c>
      <c r="DD126" s="673" t="s">
        <v>246</v>
      </c>
    </row>
    <row r="127" spans="1:256" ht="31.5" customHeight="1" x14ac:dyDescent="0.3">
      <c r="A127" s="850"/>
      <c r="B127" s="732"/>
      <c r="C127" s="685">
        <v>171445</v>
      </c>
      <c r="D127" s="679" t="s">
        <v>872</v>
      </c>
      <c r="E127" s="679"/>
      <c r="F127" s="851" t="s">
        <v>584</v>
      </c>
      <c r="G127" s="679"/>
      <c r="H127" s="679">
        <v>37</v>
      </c>
      <c r="I127" s="852" t="s">
        <v>622</v>
      </c>
      <c r="J127" s="852"/>
      <c r="K127" s="852"/>
      <c r="L127" s="852"/>
      <c r="M127" s="852"/>
      <c r="N127" s="852">
        <v>1</v>
      </c>
      <c r="O127" s="852"/>
      <c r="P127" s="853">
        <v>13</v>
      </c>
      <c r="Q127" s="853">
        <v>22</v>
      </c>
      <c r="R127" s="853">
        <v>14</v>
      </c>
      <c r="S127" s="853">
        <v>10</v>
      </c>
      <c r="T127" s="853">
        <v>13</v>
      </c>
      <c r="U127" s="853">
        <v>14</v>
      </c>
      <c r="V127" s="853">
        <v>11</v>
      </c>
      <c r="W127" s="853">
        <v>14</v>
      </c>
      <c r="X127" s="853">
        <v>11</v>
      </c>
      <c r="Y127" s="854">
        <v>12</v>
      </c>
      <c r="Z127" s="854">
        <v>11</v>
      </c>
      <c r="AA127" s="855">
        <v>28</v>
      </c>
      <c r="AB127" s="856">
        <v>15</v>
      </c>
      <c r="AC127" s="854">
        <v>8</v>
      </c>
      <c r="AD127" s="854">
        <v>9</v>
      </c>
      <c r="AE127" s="854">
        <v>8</v>
      </c>
      <c r="AF127" s="854">
        <v>11</v>
      </c>
      <c r="AG127" s="854">
        <v>23</v>
      </c>
      <c r="AH127" s="857">
        <v>16</v>
      </c>
      <c r="AI127" s="854">
        <v>20</v>
      </c>
      <c r="AJ127" s="854">
        <v>28</v>
      </c>
      <c r="AK127" s="856">
        <v>12</v>
      </c>
      <c r="AL127" s="854">
        <v>14</v>
      </c>
      <c r="AM127" s="854">
        <v>15</v>
      </c>
      <c r="AN127" s="854">
        <v>16</v>
      </c>
      <c r="AO127" s="854"/>
      <c r="AP127" s="854"/>
      <c r="AQ127" s="766"/>
      <c r="AR127" s="856">
        <v>10</v>
      </c>
      <c r="AS127" s="858">
        <v>10</v>
      </c>
      <c r="AT127" s="854">
        <v>19</v>
      </c>
      <c r="AU127" s="854">
        <v>21</v>
      </c>
      <c r="AV127" s="854">
        <v>15</v>
      </c>
      <c r="AW127" s="854">
        <v>14</v>
      </c>
      <c r="AX127" s="859">
        <v>17</v>
      </c>
      <c r="AY127" s="854">
        <v>20</v>
      </c>
      <c r="AZ127" s="860">
        <v>35</v>
      </c>
      <c r="BA127" s="860">
        <v>36</v>
      </c>
      <c r="BB127" s="860">
        <v>13</v>
      </c>
      <c r="BC127" s="861">
        <v>10</v>
      </c>
      <c r="BD127" s="862"/>
      <c r="BE127" s="860"/>
      <c r="BF127" s="860"/>
      <c r="BG127" s="860"/>
      <c r="BH127" s="860"/>
      <c r="BI127" s="860"/>
      <c r="BJ127" s="860"/>
      <c r="BK127" s="860"/>
      <c r="BL127" s="860"/>
      <c r="BM127" s="709"/>
      <c r="BN127" s="709"/>
      <c r="BO127" s="709"/>
      <c r="BP127" s="709"/>
      <c r="BQ127" s="709"/>
      <c r="BR127" s="709"/>
      <c r="BS127" s="709"/>
      <c r="BT127" s="709"/>
      <c r="BU127" s="709"/>
      <c r="BV127" s="709"/>
      <c r="BW127" s="709"/>
      <c r="BX127" s="709"/>
      <c r="BY127" s="709"/>
      <c r="BZ127" s="709"/>
      <c r="CA127" s="709"/>
      <c r="CB127" s="709"/>
      <c r="CC127" s="709"/>
      <c r="CD127" s="709"/>
      <c r="CE127" s="709"/>
      <c r="CF127" s="709"/>
      <c r="CG127" s="775"/>
      <c r="CH127" s="590">
        <v>0</v>
      </c>
      <c r="CI127" s="590">
        <v>0</v>
      </c>
      <c r="CJ127" s="590">
        <v>0</v>
      </c>
      <c r="CK127" s="631">
        <v>0</v>
      </c>
      <c r="CL127" s="590">
        <v>0</v>
      </c>
      <c r="CM127" s="590">
        <v>0</v>
      </c>
      <c r="CN127" s="631">
        <v>0</v>
      </c>
      <c r="CO127" s="585">
        <v>0</v>
      </c>
      <c r="CP127" s="579"/>
      <c r="CQ127" s="709"/>
      <c r="CR127" s="709"/>
      <c r="CS127" s="709"/>
      <c r="CT127" s="709"/>
      <c r="CU127" s="679"/>
      <c r="CV127" s="709"/>
      <c r="CW127" s="709"/>
      <c r="CX127" s="709"/>
      <c r="CY127" s="709"/>
      <c r="CZ127" s="709"/>
      <c r="DA127" s="766"/>
      <c r="DB127" s="685">
        <v>171445</v>
      </c>
      <c r="DC127" s="679" t="s">
        <v>872</v>
      </c>
      <c r="DD127" s="679"/>
      <c r="DE127" s="741"/>
      <c r="DF127" s="741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  <c r="FJ127" s="741"/>
      <c r="FK127" s="741"/>
      <c r="FL127" s="741"/>
      <c r="FM127" s="741"/>
      <c r="FN127" s="741"/>
      <c r="FO127" s="741"/>
      <c r="FP127" s="741"/>
      <c r="FQ127" s="741"/>
      <c r="FR127" s="741"/>
      <c r="FS127" s="741"/>
      <c r="FT127" s="741"/>
      <c r="FU127" s="741"/>
      <c r="FV127" s="741"/>
      <c r="FW127" s="741"/>
      <c r="FX127" s="741"/>
      <c r="FY127" s="741"/>
      <c r="FZ127" s="741"/>
      <c r="GA127" s="741"/>
      <c r="GB127" s="741"/>
      <c r="GC127" s="741"/>
      <c r="GD127" s="741"/>
      <c r="GE127" s="741"/>
      <c r="GF127" s="741"/>
      <c r="GG127" s="741"/>
      <c r="GH127" s="741"/>
      <c r="GI127" s="741"/>
      <c r="GJ127" s="741"/>
      <c r="GK127" s="741"/>
      <c r="GL127" s="741"/>
      <c r="GM127" s="741"/>
      <c r="GN127" s="741"/>
      <c r="GO127" s="741"/>
      <c r="GP127" s="741"/>
      <c r="GQ127" s="741"/>
      <c r="GR127" s="741"/>
      <c r="GS127" s="741"/>
      <c r="GT127" s="741"/>
      <c r="GU127" s="741"/>
      <c r="GV127" s="741"/>
      <c r="GW127" s="741"/>
      <c r="GX127" s="741"/>
      <c r="GY127" s="741"/>
      <c r="GZ127" s="741"/>
      <c r="HA127" s="741"/>
      <c r="HB127" s="741"/>
      <c r="HC127" s="741"/>
      <c r="HD127" s="741"/>
      <c r="HE127" s="741"/>
      <c r="HF127" s="741"/>
      <c r="HG127" s="741"/>
      <c r="HH127" s="741"/>
      <c r="HI127" s="741"/>
      <c r="HJ127" s="741"/>
      <c r="HK127" s="741"/>
      <c r="HL127" s="741"/>
      <c r="HM127" s="741"/>
      <c r="HN127" s="741"/>
      <c r="HO127" s="741"/>
      <c r="HP127" s="741"/>
      <c r="HQ127" s="741"/>
      <c r="HR127" s="741"/>
      <c r="HS127" s="741"/>
      <c r="HT127" s="741"/>
      <c r="HU127" s="741"/>
      <c r="HV127" s="741"/>
      <c r="HW127" s="741"/>
      <c r="HX127" s="741"/>
      <c r="HY127" s="741"/>
      <c r="HZ127" s="741"/>
      <c r="IA127" s="741"/>
      <c r="IB127" s="741"/>
      <c r="IC127" s="741"/>
      <c r="ID127" s="741"/>
      <c r="IE127" s="741"/>
      <c r="IF127" s="741"/>
      <c r="IG127" s="741"/>
      <c r="IH127" s="741"/>
      <c r="II127" s="741"/>
      <c r="IJ127" s="741"/>
      <c r="IK127" s="741"/>
      <c r="IL127" s="741"/>
      <c r="IM127" s="741"/>
      <c r="IN127" s="741"/>
      <c r="IO127" s="741"/>
      <c r="IP127" s="741"/>
      <c r="IQ127" s="741"/>
      <c r="IR127" s="741"/>
      <c r="IS127" s="741"/>
      <c r="IT127" s="741"/>
      <c r="IU127" s="741"/>
      <c r="IV127" s="741"/>
    </row>
    <row r="128" spans="1:256" ht="43.5" customHeight="1" thickBot="1" x14ac:dyDescent="0.25">
      <c r="A128" s="704">
        <v>0</v>
      </c>
      <c r="B128" s="752">
        <v>0</v>
      </c>
      <c r="C128" s="812">
        <v>172097</v>
      </c>
      <c r="D128" s="751" t="s">
        <v>283</v>
      </c>
      <c r="E128" s="814" t="s">
        <v>284</v>
      </c>
      <c r="F128" s="815" t="s">
        <v>552</v>
      </c>
      <c r="G128" s="820" t="s">
        <v>563</v>
      </c>
      <c r="H128" s="743">
        <v>25</v>
      </c>
      <c r="I128" s="780" t="s">
        <v>657</v>
      </c>
      <c r="J128" s="780" t="s">
        <v>758</v>
      </c>
      <c r="K128" s="781"/>
      <c r="L128" s="781"/>
      <c r="M128" s="781">
        <v>1</v>
      </c>
      <c r="N128" s="781"/>
      <c r="O128" s="782" t="s">
        <v>765</v>
      </c>
      <c r="P128" s="1324">
        <v>13</v>
      </c>
      <c r="Q128" s="1034">
        <v>23</v>
      </c>
      <c r="R128" s="1034">
        <v>14</v>
      </c>
      <c r="S128" s="1308">
        <v>10</v>
      </c>
      <c r="T128" s="1308">
        <v>14</v>
      </c>
      <c r="U128" s="1034">
        <v>14</v>
      </c>
      <c r="V128" s="1034">
        <v>11</v>
      </c>
      <c r="W128" s="1034">
        <v>14</v>
      </c>
      <c r="X128" s="1034">
        <v>11</v>
      </c>
      <c r="Y128" s="1308">
        <v>12</v>
      </c>
      <c r="Z128" s="1034">
        <v>11</v>
      </c>
      <c r="AA128" s="1432">
        <v>28</v>
      </c>
      <c r="AB128" s="1521">
        <v>16</v>
      </c>
      <c r="AC128" s="1324">
        <v>8</v>
      </c>
      <c r="AD128" s="1324">
        <v>9</v>
      </c>
      <c r="AE128" s="1324">
        <v>8</v>
      </c>
      <c r="AF128" s="1034">
        <v>11</v>
      </c>
      <c r="AG128" s="1034">
        <v>23</v>
      </c>
      <c r="AH128" s="1034">
        <v>16</v>
      </c>
      <c r="AI128" s="1308">
        <v>20</v>
      </c>
      <c r="AJ128" s="1034">
        <v>28</v>
      </c>
      <c r="AK128" s="1327">
        <v>13</v>
      </c>
      <c r="AL128" s="1308">
        <v>14</v>
      </c>
      <c r="AM128" s="1034">
        <v>15</v>
      </c>
      <c r="AN128" s="1034">
        <v>16</v>
      </c>
      <c r="AO128" s="1034">
        <v>0</v>
      </c>
      <c r="AP128" s="1572">
        <v>0</v>
      </c>
      <c r="AQ128" s="909">
        <v>0</v>
      </c>
      <c r="AR128" s="661">
        <v>0</v>
      </c>
      <c r="AS128" s="820">
        <v>0</v>
      </c>
      <c r="AT128" s="642">
        <v>0</v>
      </c>
      <c r="AU128" s="642">
        <v>0</v>
      </c>
      <c r="AV128" s="642">
        <v>0</v>
      </c>
      <c r="AW128" s="642">
        <v>0</v>
      </c>
      <c r="AX128" s="642">
        <v>0</v>
      </c>
      <c r="AY128" s="642">
        <v>0</v>
      </c>
      <c r="AZ128" s="642">
        <v>0</v>
      </c>
      <c r="BA128" s="642">
        <v>0</v>
      </c>
      <c r="BB128" s="642">
        <v>0</v>
      </c>
      <c r="BC128" s="909">
        <v>0</v>
      </c>
      <c r="BD128" s="661">
        <v>0</v>
      </c>
      <c r="BE128" s="642">
        <v>0</v>
      </c>
      <c r="BF128" s="642">
        <v>0</v>
      </c>
      <c r="BG128" s="642">
        <v>0</v>
      </c>
      <c r="BH128" s="642">
        <v>0</v>
      </c>
      <c r="BI128" s="642">
        <v>0</v>
      </c>
      <c r="BJ128" s="642">
        <v>0</v>
      </c>
      <c r="BK128" s="642">
        <v>0</v>
      </c>
      <c r="BL128" s="642">
        <v>0</v>
      </c>
      <c r="BM128" s="642">
        <v>0</v>
      </c>
      <c r="BN128" s="642">
        <v>0</v>
      </c>
      <c r="BO128" s="642">
        <v>0</v>
      </c>
      <c r="BP128" s="642">
        <v>0</v>
      </c>
      <c r="BQ128" s="642">
        <v>0</v>
      </c>
      <c r="BR128" s="642">
        <v>0</v>
      </c>
      <c r="BS128" s="642">
        <v>0</v>
      </c>
      <c r="BT128" s="642">
        <v>0</v>
      </c>
      <c r="BU128" s="642">
        <v>0</v>
      </c>
      <c r="BV128" s="642">
        <v>0</v>
      </c>
      <c r="BW128" s="642">
        <v>0</v>
      </c>
      <c r="BX128" s="642">
        <v>0</v>
      </c>
      <c r="BY128" s="642">
        <v>0</v>
      </c>
      <c r="BZ128" s="642">
        <v>0</v>
      </c>
      <c r="CA128" s="642">
        <v>0</v>
      </c>
      <c r="CB128" s="642">
        <v>0</v>
      </c>
      <c r="CC128" s="642">
        <v>0</v>
      </c>
      <c r="CD128" s="642">
        <v>0</v>
      </c>
      <c r="CE128" s="642">
        <v>0</v>
      </c>
      <c r="CF128" s="642">
        <v>0</v>
      </c>
      <c r="CG128" s="643">
        <v>0</v>
      </c>
      <c r="CH128" s="590">
        <v>0</v>
      </c>
      <c r="CI128" s="590">
        <v>0</v>
      </c>
      <c r="CJ128" s="590">
        <v>0</v>
      </c>
      <c r="CK128" s="631">
        <v>0</v>
      </c>
      <c r="CL128" s="590">
        <v>0</v>
      </c>
      <c r="CM128" s="590">
        <v>0</v>
      </c>
      <c r="CN128" s="631">
        <v>0</v>
      </c>
      <c r="CO128" s="585">
        <v>0</v>
      </c>
      <c r="CQ128" s="757">
        <v>0</v>
      </c>
      <c r="CR128" s="757">
        <v>0</v>
      </c>
      <c r="CS128" s="757">
        <v>0</v>
      </c>
      <c r="CT128" s="757">
        <v>0</v>
      </c>
      <c r="CU128" s="755">
        <v>0</v>
      </c>
      <c r="CV128" s="757">
        <v>0</v>
      </c>
      <c r="CW128" s="757">
        <v>0</v>
      </c>
      <c r="CX128" s="757">
        <v>0</v>
      </c>
      <c r="CY128" s="757">
        <v>0</v>
      </c>
      <c r="CZ128" s="757">
        <v>0</v>
      </c>
      <c r="DA128" s="865">
        <v>0</v>
      </c>
      <c r="DB128" s="812">
        <v>172097</v>
      </c>
      <c r="DC128" s="754" t="s">
        <v>283</v>
      </c>
      <c r="DD128" s="1719" t="s">
        <v>284</v>
      </c>
    </row>
    <row r="129" spans="1:256" ht="40.5" thickTop="1" x14ac:dyDescent="0.3">
      <c r="A129" s="1063"/>
      <c r="B129" s="932"/>
      <c r="C129" s="1162">
        <v>172801</v>
      </c>
      <c r="D129" s="825" t="s">
        <v>870</v>
      </c>
      <c r="E129" s="654" t="s">
        <v>0</v>
      </c>
      <c r="F129" s="654" t="s">
        <v>589</v>
      </c>
      <c r="G129" s="825" t="s">
        <v>925</v>
      </c>
      <c r="H129" s="825">
        <v>67</v>
      </c>
      <c r="I129" s="827" t="s">
        <v>650</v>
      </c>
      <c r="J129" s="827" t="s">
        <v>757</v>
      </c>
      <c r="K129" s="828"/>
      <c r="L129" s="828"/>
      <c r="M129" s="828">
        <v>1</v>
      </c>
      <c r="N129" s="828"/>
      <c r="O129" s="827"/>
      <c r="P129" s="1108">
        <v>13</v>
      </c>
      <c r="Q129" s="1108">
        <v>23</v>
      </c>
      <c r="R129" s="1108">
        <v>14</v>
      </c>
      <c r="S129" s="1108">
        <v>10</v>
      </c>
      <c r="T129" s="1108">
        <v>14</v>
      </c>
      <c r="U129" s="1108">
        <v>14</v>
      </c>
      <c r="V129" s="1108">
        <v>11</v>
      </c>
      <c r="W129" s="1108">
        <v>13</v>
      </c>
      <c r="X129" s="1108">
        <v>11</v>
      </c>
      <c r="Y129" s="1480">
        <v>13</v>
      </c>
      <c r="Z129" s="1108">
        <v>11</v>
      </c>
      <c r="AA129" s="1480">
        <v>29</v>
      </c>
      <c r="AB129" s="1108">
        <v>15</v>
      </c>
      <c r="AC129" s="1108">
        <v>8</v>
      </c>
      <c r="AD129" s="1108">
        <v>9</v>
      </c>
      <c r="AE129" s="1108">
        <v>8</v>
      </c>
      <c r="AF129" s="1108">
        <v>11</v>
      </c>
      <c r="AG129" s="1108">
        <v>23</v>
      </c>
      <c r="AH129" s="1108">
        <v>16</v>
      </c>
      <c r="AI129" s="1108">
        <v>20</v>
      </c>
      <c r="AJ129" s="1108">
        <v>28</v>
      </c>
      <c r="AK129" s="1021">
        <v>12</v>
      </c>
      <c r="AL129" s="1018">
        <v>14</v>
      </c>
      <c r="AM129" s="1018">
        <v>15</v>
      </c>
      <c r="AN129" s="1018">
        <v>16</v>
      </c>
      <c r="AO129" s="655">
        <v>0</v>
      </c>
      <c r="AP129" s="655">
        <v>0</v>
      </c>
      <c r="AQ129" s="658">
        <v>0</v>
      </c>
      <c r="AR129" s="1110">
        <v>11</v>
      </c>
      <c r="AS129" s="1108">
        <v>10</v>
      </c>
      <c r="AT129" s="1108">
        <v>19</v>
      </c>
      <c r="AU129" s="1108">
        <v>21</v>
      </c>
      <c r="AV129" s="1108">
        <v>14</v>
      </c>
      <c r="AW129" s="1108">
        <v>14</v>
      </c>
      <c r="AX129" s="1108">
        <v>16</v>
      </c>
      <c r="AY129" s="1044">
        <v>21</v>
      </c>
      <c r="AZ129" s="1108">
        <v>35</v>
      </c>
      <c r="BA129" s="1108">
        <v>37</v>
      </c>
      <c r="BB129" s="1108">
        <v>12</v>
      </c>
      <c r="BC129" s="1109">
        <v>10</v>
      </c>
      <c r="BD129" s="1110">
        <v>11</v>
      </c>
      <c r="BE129" s="1108">
        <v>8</v>
      </c>
      <c r="BF129" s="1108">
        <v>15</v>
      </c>
      <c r="BG129" s="1108">
        <v>15</v>
      </c>
      <c r="BH129" s="1108">
        <v>8</v>
      </c>
      <c r="BI129" s="1108">
        <v>12</v>
      </c>
      <c r="BJ129" s="1108">
        <v>10</v>
      </c>
      <c r="BK129" s="1108">
        <v>8</v>
      </c>
      <c r="BL129" s="1108">
        <v>9</v>
      </c>
      <c r="BM129" s="1108">
        <v>10</v>
      </c>
      <c r="BN129" s="1108">
        <v>12</v>
      </c>
      <c r="BO129" s="1108">
        <v>25</v>
      </c>
      <c r="BP129" s="1108">
        <v>25</v>
      </c>
      <c r="BQ129" s="1108">
        <v>15</v>
      </c>
      <c r="BR129" s="1108">
        <v>10</v>
      </c>
      <c r="BS129" s="1108">
        <v>12</v>
      </c>
      <c r="BT129" s="1108">
        <v>12</v>
      </c>
      <c r="BU129" s="1108">
        <v>16</v>
      </c>
      <c r="BV129" s="1108">
        <v>8</v>
      </c>
      <c r="BW129" s="1108">
        <v>13</v>
      </c>
      <c r="BX129" s="1108">
        <v>25</v>
      </c>
      <c r="BY129" s="1108">
        <v>20</v>
      </c>
      <c r="BZ129" s="1108">
        <v>14</v>
      </c>
      <c r="CA129" s="1108">
        <v>13</v>
      </c>
      <c r="CB129" s="1108">
        <v>11</v>
      </c>
      <c r="CC129" s="1108">
        <v>12</v>
      </c>
      <c r="CD129" s="1108">
        <v>11</v>
      </c>
      <c r="CE129" s="1108">
        <v>11</v>
      </c>
      <c r="CF129" s="1108">
        <v>12</v>
      </c>
      <c r="CG129" s="1109">
        <v>11</v>
      </c>
      <c r="CH129" s="590">
        <v>0</v>
      </c>
      <c r="CI129" s="590">
        <v>0</v>
      </c>
      <c r="CJ129" s="590">
        <v>0</v>
      </c>
      <c r="CK129" s="631">
        <v>0</v>
      </c>
      <c r="CL129" s="590">
        <v>0</v>
      </c>
      <c r="CM129" s="590">
        <v>0</v>
      </c>
      <c r="CN129" s="631">
        <v>0</v>
      </c>
      <c r="CO129" s="585">
        <v>0</v>
      </c>
      <c r="CP129" s="581"/>
      <c r="CQ129" s="886"/>
      <c r="CR129" s="886"/>
      <c r="CS129" s="886"/>
      <c r="CT129" s="886"/>
      <c r="CU129" s="764"/>
      <c r="CV129" s="886"/>
      <c r="CW129" s="886"/>
      <c r="CX129" s="886"/>
      <c r="CY129" s="886"/>
      <c r="CZ129" s="886"/>
      <c r="DA129" s="886"/>
      <c r="DB129" s="1162">
        <v>172801</v>
      </c>
      <c r="DC129" s="763" t="s">
        <v>870</v>
      </c>
      <c r="DD129" s="764" t="s">
        <v>0</v>
      </c>
      <c r="DE129" s="716"/>
      <c r="DF129" s="716"/>
      <c r="DG129" s="716"/>
      <c r="DH129" s="716"/>
      <c r="DI129" s="716"/>
      <c r="DJ129" s="716"/>
      <c r="DK129" s="716"/>
      <c r="DL129" s="716"/>
      <c r="DM129" s="716"/>
      <c r="DN129" s="716"/>
      <c r="DO129" s="716"/>
      <c r="DP129" s="716"/>
      <c r="DQ129" s="716"/>
      <c r="DR129" s="716"/>
      <c r="DS129" s="716"/>
      <c r="DT129" s="716"/>
      <c r="DU129" s="716"/>
      <c r="DV129" s="716"/>
      <c r="DW129" s="716"/>
      <c r="DX129" s="716"/>
      <c r="DY129" s="716"/>
      <c r="DZ129" s="716"/>
      <c r="EA129" s="716"/>
      <c r="EB129" s="716"/>
      <c r="EC129" s="716"/>
      <c r="ED129" s="716"/>
      <c r="EE129" s="716"/>
      <c r="EF129" s="716"/>
      <c r="EG129" s="716"/>
      <c r="EH129" s="716"/>
      <c r="EI129" s="716"/>
      <c r="EJ129" s="716"/>
      <c r="EK129" s="716"/>
      <c r="EL129" s="716"/>
      <c r="EM129" s="716"/>
      <c r="EN129" s="716"/>
      <c r="EO129" s="716"/>
      <c r="EP129" s="716"/>
      <c r="EQ129" s="716"/>
      <c r="ER129" s="716"/>
      <c r="ES129" s="716"/>
      <c r="ET129" s="716"/>
      <c r="EU129" s="716"/>
      <c r="EV129" s="716"/>
      <c r="EW129" s="716"/>
      <c r="EX129" s="716"/>
      <c r="EY129" s="716"/>
      <c r="EZ129" s="716"/>
      <c r="FA129" s="716"/>
      <c r="FB129" s="716"/>
      <c r="FC129" s="716"/>
      <c r="FD129" s="716"/>
      <c r="FE129" s="716"/>
      <c r="FF129" s="716"/>
      <c r="FG129" s="716"/>
      <c r="FH129" s="716"/>
      <c r="FI129" s="716"/>
      <c r="FJ129" s="716"/>
      <c r="FK129" s="716"/>
      <c r="FL129" s="716"/>
      <c r="FM129" s="716"/>
      <c r="FN129" s="716"/>
      <c r="FO129" s="716"/>
      <c r="FP129" s="716"/>
      <c r="FQ129" s="716"/>
      <c r="FR129" s="716"/>
      <c r="FS129" s="716"/>
      <c r="FT129" s="716"/>
      <c r="FU129" s="716"/>
      <c r="FV129" s="716"/>
      <c r="FW129" s="716"/>
      <c r="FX129" s="716"/>
      <c r="FY129" s="716"/>
      <c r="FZ129" s="716"/>
      <c r="GA129" s="716"/>
      <c r="GB129" s="716"/>
      <c r="GC129" s="716"/>
      <c r="GD129" s="716"/>
      <c r="GE129" s="716"/>
      <c r="GF129" s="716"/>
      <c r="GG129" s="716"/>
      <c r="GH129" s="716"/>
      <c r="GI129" s="716"/>
      <c r="GJ129" s="716"/>
      <c r="GK129" s="716"/>
      <c r="GL129" s="716"/>
      <c r="GM129" s="716"/>
      <c r="GN129" s="716"/>
      <c r="GO129" s="716"/>
      <c r="GP129" s="716"/>
      <c r="GQ129" s="716"/>
      <c r="GR129" s="716"/>
      <c r="GS129" s="716"/>
      <c r="GT129" s="716"/>
      <c r="GU129" s="716"/>
      <c r="GV129" s="716"/>
      <c r="GW129" s="716"/>
      <c r="GX129" s="716"/>
      <c r="GY129" s="716"/>
      <c r="GZ129" s="716"/>
      <c r="HA129" s="716"/>
      <c r="HB129" s="716"/>
      <c r="HC129" s="716"/>
      <c r="HD129" s="716"/>
      <c r="HE129" s="716"/>
      <c r="HF129" s="716"/>
      <c r="HG129" s="716"/>
      <c r="HH129" s="716"/>
      <c r="HI129" s="716"/>
      <c r="HJ129" s="716"/>
      <c r="HK129" s="716"/>
      <c r="HL129" s="716"/>
      <c r="HM129" s="716"/>
      <c r="HN129" s="716"/>
      <c r="HO129" s="716"/>
      <c r="HP129" s="716"/>
      <c r="HQ129" s="716"/>
      <c r="HR129" s="716"/>
      <c r="HS129" s="716"/>
      <c r="HT129" s="716"/>
      <c r="HU129" s="716"/>
      <c r="HV129" s="716"/>
      <c r="HW129" s="716"/>
      <c r="HX129" s="716"/>
      <c r="HY129" s="716"/>
      <c r="HZ129" s="716"/>
      <c r="IA129" s="716"/>
      <c r="IB129" s="716"/>
      <c r="IC129" s="716"/>
      <c r="ID129" s="716"/>
      <c r="IE129" s="716"/>
      <c r="IF129" s="716"/>
      <c r="IG129" s="716"/>
      <c r="IH129" s="716"/>
      <c r="II129" s="716"/>
      <c r="IJ129" s="716"/>
      <c r="IK129" s="716"/>
      <c r="IL129" s="716"/>
      <c r="IM129" s="716"/>
      <c r="IN129" s="716"/>
      <c r="IO129" s="716"/>
      <c r="IP129" s="716"/>
      <c r="IQ129" s="716"/>
      <c r="IR129" s="716"/>
      <c r="IS129" s="716"/>
      <c r="IT129" s="716"/>
      <c r="IU129" s="716"/>
      <c r="IV129" s="716"/>
    </row>
    <row r="130" spans="1:256" ht="26.25" thickBot="1" x14ac:dyDescent="0.25">
      <c r="A130" s="704">
        <v>0</v>
      </c>
      <c r="B130" s="933">
        <v>0</v>
      </c>
      <c r="C130" s="934">
        <v>173195</v>
      </c>
      <c r="D130" s="754" t="s">
        <v>788</v>
      </c>
      <c r="E130" s="755" t="s">
        <v>285</v>
      </c>
      <c r="F130" s="756" t="s">
        <v>471</v>
      </c>
      <c r="G130" s="757" t="s">
        <v>167</v>
      </c>
      <c r="H130" s="757">
        <v>37</v>
      </c>
      <c r="I130" s="758">
        <v>0</v>
      </c>
      <c r="J130" s="758" t="s">
        <v>758</v>
      </c>
      <c r="K130" s="759"/>
      <c r="L130" s="759"/>
      <c r="M130" s="759">
        <v>1</v>
      </c>
      <c r="N130" s="759"/>
      <c r="O130" s="757" t="s">
        <v>769</v>
      </c>
      <c r="P130" s="874">
        <v>13</v>
      </c>
      <c r="Q130" s="874">
        <v>24</v>
      </c>
      <c r="R130" s="874">
        <v>14</v>
      </c>
      <c r="S130" s="874">
        <v>10</v>
      </c>
      <c r="T130" s="874">
        <v>11</v>
      </c>
      <c r="U130" s="874">
        <v>14</v>
      </c>
      <c r="V130" s="874">
        <v>12</v>
      </c>
      <c r="W130" s="874">
        <v>12</v>
      </c>
      <c r="X130" s="874">
        <v>12</v>
      </c>
      <c r="Y130" s="874">
        <v>13</v>
      </c>
      <c r="Z130" s="874">
        <v>13</v>
      </c>
      <c r="AA130" s="874">
        <v>29</v>
      </c>
      <c r="AB130" s="874">
        <v>19</v>
      </c>
      <c r="AC130" s="874">
        <v>9</v>
      </c>
      <c r="AD130" s="874">
        <v>10</v>
      </c>
      <c r="AE130" s="874">
        <v>11</v>
      </c>
      <c r="AF130" s="874">
        <v>11</v>
      </c>
      <c r="AG130" s="874">
        <v>25</v>
      </c>
      <c r="AH130" s="874">
        <v>15</v>
      </c>
      <c r="AI130" s="874">
        <v>19</v>
      </c>
      <c r="AJ130" s="874">
        <v>30</v>
      </c>
      <c r="AK130" s="877">
        <v>15</v>
      </c>
      <c r="AL130" s="874">
        <v>15</v>
      </c>
      <c r="AM130" s="874">
        <v>17</v>
      </c>
      <c r="AN130" s="874">
        <v>17</v>
      </c>
      <c r="AO130" s="874">
        <v>0</v>
      </c>
      <c r="AP130" s="874">
        <v>0</v>
      </c>
      <c r="AQ130" s="865">
        <v>0</v>
      </c>
      <c r="AR130" s="877">
        <v>11</v>
      </c>
      <c r="AS130" s="1635">
        <v>12</v>
      </c>
      <c r="AT130" s="874">
        <v>19</v>
      </c>
      <c r="AU130" s="874">
        <v>24</v>
      </c>
      <c r="AV130" s="874">
        <v>17</v>
      </c>
      <c r="AW130" s="874">
        <v>15</v>
      </c>
      <c r="AX130" s="874">
        <v>18</v>
      </c>
      <c r="AY130" s="875">
        <v>16</v>
      </c>
      <c r="AZ130" s="874">
        <v>36</v>
      </c>
      <c r="BA130" s="874">
        <v>37</v>
      </c>
      <c r="BB130" s="874">
        <v>12</v>
      </c>
      <c r="BC130" s="1058">
        <v>12</v>
      </c>
      <c r="BD130" s="914"/>
      <c r="BE130" s="757"/>
      <c r="BF130" s="757"/>
      <c r="BG130" s="757"/>
      <c r="BH130" s="757"/>
      <c r="BI130" s="757"/>
      <c r="BJ130" s="757"/>
      <c r="BK130" s="757"/>
      <c r="BL130" s="757"/>
      <c r="BM130" s="757"/>
      <c r="BN130" s="757"/>
      <c r="BO130" s="757"/>
      <c r="BP130" s="757"/>
      <c r="BQ130" s="757"/>
      <c r="BR130" s="757"/>
      <c r="BS130" s="757"/>
      <c r="BT130" s="757"/>
      <c r="BU130" s="757"/>
      <c r="BV130" s="757"/>
      <c r="BW130" s="757"/>
      <c r="BX130" s="757"/>
      <c r="BY130" s="757"/>
      <c r="BZ130" s="757"/>
      <c r="CA130" s="757"/>
      <c r="CB130" s="757"/>
      <c r="CC130" s="757"/>
      <c r="CD130" s="757"/>
      <c r="CE130" s="757"/>
      <c r="CF130" s="757"/>
      <c r="CG130" s="865"/>
      <c r="CH130" s="590">
        <v>0</v>
      </c>
      <c r="CI130" s="590">
        <v>0</v>
      </c>
      <c r="CJ130" s="590">
        <v>0</v>
      </c>
      <c r="CK130" s="631">
        <v>0</v>
      </c>
      <c r="CL130" s="590">
        <v>0</v>
      </c>
      <c r="CM130" s="590">
        <v>0</v>
      </c>
      <c r="CN130" s="631">
        <v>0</v>
      </c>
      <c r="CO130" s="585">
        <v>0</v>
      </c>
      <c r="CQ130" s="667">
        <v>0</v>
      </c>
      <c r="CR130" s="667">
        <v>0</v>
      </c>
      <c r="CS130" s="667">
        <v>0</v>
      </c>
      <c r="CT130" s="667">
        <v>0</v>
      </c>
      <c r="CU130" s="673">
        <v>0</v>
      </c>
      <c r="CV130" s="667">
        <v>0</v>
      </c>
      <c r="CW130" s="667">
        <v>0</v>
      </c>
      <c r="CX130" s="667">
        <v>0</v>
      </c>
      <c r="CY130" s="667">
        <v>0</v>
      </c>
      <c r="CZ130" s="667">
        <v>0</v>
      </c>
      <c r="DA130" s="667">
        <v>0</v>
      </c>
      <c r="DB130" s="934">
        <v>173195</v>
      </c>
      <c r="DC130" s="754" t="s">
        <v>788</v>
      </c>
      <c r="DD130" s="755" t="s">
        <v>285</v>
      </c>
    </row>
    <row r="131" spans="1:256" ht="40.5" thickTop="1" x14ac:dyDescent="0.3">
      <c r="A131" s="998">
        <v>0</v>
      </c>
      <c r="B131" s="939">
        <v>0</v>
      </c>
      <c r="C131" s="940">
        <v>173290</v>
      </c>
      <c r="D131" s="1170" t="s">
        <v>756</v>
      </c>
      <c r="E131" s="942" t="s">
        <v>371</v>
      </c>
      <c r="F131" s="943" t="s">
        <v>370</v>
      </c>
      <c r="G131" s="948">
        <v>0</v>
      </c>
      <c r="H131" s="576">
        <v>67</v>
      </c>
      <c r="I131" s="811" t="s">
        <v>646</v>
      </c>
      <c r="J131" s="811" t="s">
        <v>755</v>
      </c>
      <c r="K131" s="1030"/>
      <c r="L131" s="1030">
        <v>1</v>
      </c>
      <c r="M131" s="1030"/>
      <c r="N131" s="1030"/>
      <c r="O131" s="811"/>
      <c r="P131" s="1283">
        <v>13</v>
      </c>
      <c r="Q131" s="1283">
        <v>23</v>
      </c>
      <c r="R131" s="1283">
        <v>14</v>
      </c>
      <c r="S131" s="1283">
        <v>10</v>
      </c>
      <c r="T131" s="1283">
        <v>14</v>
      </c>
      <c r="U131" s="1283">
        <v>14</v>
      </c>
      <c r="V131" s="1283">
        <v>11</v>
      </c>
      <c r="W131" s="1283">
        <v>13</v>
      </c>
      <c r="X131" s="1473">
        <v>10</v>
      </c>
      <c r="Y131" s="1283">
        <v>12</v>
      </c>
      <c r="Z131" s="1283">
        <v>11</v>
      </c>
      <c r="AA131" s="1283">
        <v>28</v>
      </c>
      <c r="AB131" s="1451">
        <v>15</v>
      </c>
      <c r="AC131" s="1479">
        <v>8</v>
      </c>
      <c r="AD131" s="1479">
        <v>9</v>
      </c>
      <c r="AE131" s="1479">
        <v>8</v>
      </c>
      <c r="AF131" s="1479">
        <v>11</v>
      </c>
      <c r="AG131" s="1479">
        <v>23</v>
      </c>
      <c r="AH131" s="1479">
        <v>16</v>
      </c>
      <c r="AI131" s="1479">
        <v>20</v>
      </c>
      <c r="AJ131" s="1479">
        <v>28</v>
      </c>
      <c r="AK131" s="1454">
        <v>12</v>
      </c>
      <c r="AL131" s="1479">
        <v>14</v>
      </c>
      <c r="AM131" s="1479">
        <v>15</v>
      </c>
      <c r="AN131" s="1479">
        <v>16</v>
      </c>
      <c r="AO131" s="948">
        <v>0</v>
      </c>
      <c r="AP131" s="948">
        <v>0</v>
      </c>
      <c r="AQ131" s="885">
        <v>0</v>
      </c>
      <c r="AR131" s="1451">
        <v>11</v>
      </c>
      <c r="AS131" s="1479">
        <v>10</v>
      </c>
      <c r="AT131" s="1479">
        <v>19</v>
      </c>
      <c r="AU131" s="1479">
        <v>21</v>
      </c>
      <c r="AV131" s="1479">
        <v>14</v>
      </c>
      <c r="AW131" s="1479">
        <v>14</v>
      </c>
      <c r="AX131" s="952">
        <v>15</v>
      </c>
      <c r="AY131" s="952">
        <v>21</v>
      </c>
      <c r="AZ131" s="1479">
        <v>35</v>
      </c>
      <c r="BA131" s="1479">
        <v>37</v>
      </c>
      <c r="BB131" s="1479">
        <v>12</v>
      </c>
      <c r="BC131" s="1487">
        <v>10</v>
      </c>
      <c r="BD131" s="1451">
        <v>11</v>
      </c>
      <c r="BE131" s="1479">
        <v>8</v>
      </c>
      <c r="BF131" s="1479">
        <v>15</v>
      </c>
      <c r="BG131" s="1479">
        <v>15</v>
      </c>
      <c r="BH131" s="1479">
        <v>8</v>
      </c>
      <c r="BI131" s="1479">
        <v>12</v>
      </c>
      <c r="BJ131" s="1479">
        <v>10</v>
      </c>
      <c r="BK131" s="1479">
        <v>8</v>
      </c>
      <c r="BL131" s="1479">
        <v>9</v>
      </c>
      <c r="BM131" s="1479">
        <v>10</v>
      </c>
      <c r="BN131" s="1479">
        <v>12</v>
      </c>
      <c r="BO131" s="1479">
        <v>25</v>
      </c>
      <c r="BP131" s="1479">
        <v>25</v>
      </c>
      <c r="BQ131" s="1479">
        <v>15</v>
      </c>
      <c r="BR131" s="1479">
        <v>10</v>
      </c>
      <c r="BS131" s="1479">
        <v>12</v>
      </c>
      <c r="BT131" s="1479">
        <v>12</v>
      </c>
      <c r="BU131" s="1479">
        <v>16</v>
      </c>
      <c r="BV131" s="1479">
        <v>8</v>
      </c>
      <c r="BW131" s="1479">
        <v>13</v>
      </c>
      <c r="BX131" s="1479">
        <v>25</v>
      </c>
      <c r="BY131" s="1479">
        <v>20</v>
      </c>
      <c r="BZ131" s="1479">
        <v>14</v>
      </c>
      <c r="CA131" s="1479">
        <v>13</v>
      </c>
      <c r="CB131" s="1479">
        <v>11</v>
      </c>
      <c r="CC131" s="1479">
        <v>12</v>
      </c>
      <c r="CD131" s="1479">
        <v>11</v>
      </c>
      <c r="CE131" s="1479">
        <v>11</v>
      </c>
      <c r="CF131" s="1479">
        <v>12</v>
      </c>
      <c r="CG131" s="1678">
        <v>11</v>
      </c>
      <c r="CH131" s="590">
        <v>0</v>
      </c>
      <c r="CI131" s="590">
        <v>0</v>
      </c>
      <c r="CJ131" s="590">
        <v>0</v>
      </c>
      <c r="CK131" s="631">
        <v>0</v>
      </c>
      <c r="CL131" s="590">
        <v>0</v>
      </c>
      <c r="CM131" s="590">
        <v>0</v>
      </c>
      <c r="CN131" s="631">
        <v>0</v>
      </c>
      <c r="CO131" s="585">
        <v>0</v>
      </c>
      <c r="CQ131" s="642"/>
      <c r="CR131" s="642"/>
      <c r="CS131" s="642"/>
      <c r="CT131" s="642"/>
      <c r="CU131" s="820"/>
      <c r="CV131" s="642"/>
      <c r="CW131" s="642"/>
      <c r="CX131" s="642"/>
      <c r="CY131" s="642">
        <v>0</v>
      </c>
      <c r="CZ131" s="642">
        <v>0</v>
      </c>
      <c r="DA131" s="642">
        <v>0</v>
      </c>
      <c r="DB131" s="940">
        <v>173290</v>
      </c>
      <c r="DC131" s="1170" t="s">
        <v>756</v>
      </c>
      <c r="DD131" s="942" t="s">
        <v>371</v>
      </c>
    </row>
    <row r="132" spans="1:256" ht="22.5" x14ac:dyDescent="0.2">
      <c r="A132" s="998">
        <v>0</v>
      </c>
      <c r="B132" s="939">
        <v>0</v>
      </c>
      <c r="C132" s="1154">
        <v>181426</v>
      </c>
      <c r="D132" s="1178" t="s">
        <v>313</v>
      </c>
      <c r="E132" s="1200" t="s">
        <v>955</v>
      </c>
      <c r="F132" s="943" t="s">
        <v>395</v>
      </c>
      <c r="G132" s="948" t="s">
        <v>316</v>
      </c>
      <c r="H132" s="587">
        <v>37</v>
      </c>
      <c r="I132" s="811" t="s">
        <v>659</v>
      </c>
      <c r="J132" s="811" t="s">
        <v>755</v>
      </c>
      <c r="K132" s="1030"/>
      <c r="L132" s="1030"/>
      <c r="M132" s="1030"/>
      <c r="N132" s="1030"/>
      <c r="O132" s="576" t="s">
        <v>765</v>
      </c>
      <c r="P132" s="1297">
        <v>13</v>
      </c>
      <c r="Q132" s="1336">
        <v>23</v>
      </c>
      <c r="R132" s="1336">
        <v>14</v>
      </c>
      <c r="S132" s="1348">
        <v>10</v>
      </c>
      <c r="T132" s="1381">
        <v>14</v>
      </c>
      <c r="U132" s="1424">
        <v>14</v>
      </c>
      <c r="V132" s="1454">
        <v>11</v>
      </c>
      <c r="W132" s="1336">
        <v>14</v>
      </c>
      <c r="X132" s="1336">
        <v>11</v>
      </c>
      <c r="Y132" s="1479">
        <v>12</v>
      </c>
      <c r="Z132" s="1336">
        <v>11</v>
      </c>
      <c r="AA132" s="1487">
        <v>28</v>
      </c>
      <c r="AB132" s="1510">
        <v>15</v>
      </c>
      <c r="AC132" s="1297">
        <v>8</v>
      </c>
      <c r="AD132" s="1297">
        <v>9</v>
      </c>
      <c r="AE132" s="1297">
        <v>8</v>
      </c>
      <c r="AF132" s="1336">
        <v>11</v>
      </c>
      <c r="AG132" s="1336">
        <v>23</v>
      </c>
      <c r="AH132" s="1336">
        <v>16</v>
      </c>
      <c r="AI132" s="1479">
        <v>20</v>
      </c>
      <c r="AJ132" s="1336">
        <v>28</v>
      </c>
      <c r="AK132" s="1451">
        <v>13</v>
      </c>
      <c r="AL132" s="1479">
        <v>14</v>
      </c>
      <c r="AM132" s="1336">
        <v>15</v>
      </c>
      <c r="AN132" s="1336">
        <v>16</v>
      </c>
      <c r="AO132" s="1034">
        <v>0</v>
      </c>
      <c r="AP132" s="1572">
        <v>0</v>
      </c>
      <c r="AQ132" s="909">
        <v>0</v>
      </c>
      <c r="AR132" s="1587">
        <v>10</v>
      </c>
      <c r="AS132" s="1574">
        <v>10</v>
      </c>
      <c r="AT132" s="1034">
        <v>19</v>
      </c>
      <c r="AU132" s="1034">
        <v>21</v>
      </c>
      <c r="AV132" s="1034">
        <v>14</v>
      </c>
      <c r="AW132" s="1343">
        <v>15</v>
      </c>
      <c r="AX132" s="1343">
        <v>17</v>
      </c>
      <c r="AY132" s="1343">
        <v>20</v>
      </c>
      <c r="AZ132" s="1034">
        <v>35</v>
      </c>
      <c r="BA132" s="1034">
        <v>36</v>
      </c>
      <c r="BB132" s="1034">
        <v>12</v>
      </c>
      <c r="BC132" s="1035">
        <v>10</v>
      </c>
      <c r="BD132" s="1036"/>
      <c r="BE132" s="1034"/>
      <c r="BF132" s="1034"/>
      <c r="BG132" s="1034"/>
      <c r="BH132" s="1034"/>
      <c r="BI132" s="1034"/>
      <c r="BJ132" s="1034"/>
      <c r="BK132" s="1034"/>
      <c r="BL132" s="1034"/>
      <c r="BM132" s="1034"/>
      <c r="BN132" s="1034"/>
      <c r="BO132" s="1034"/>
      <c r="BP132" s="1034"/>
      <c r="BQ132" s="1034"/>
      <c r="BR132" s="1034"/>
      <c r="BS132" s="1034"/>
      <c r="BT132" s="1034"/>
      <c r="BU132" s="1034"/>
      <c r="BV132" s="1034"/>
      <c r="BW132" s="1034"/>
      <c r="BX132" s="1034"/>
      <c r="BY132" s="1034"/>
      <c r="BZ132" s="1034"/>
      <c r="CA132" s="1034"/>
      <c r="CB132" s="1034"/>
      <c r="CC132" s="1034"/>
      <c r="CD132" s="1034"/>
      <c r="CE132" s="1034"/>
      <c r="CF132" s="1034"/>
      <c r="CG132" s="1681"/>
      <c r="CH132" s="590">
        <v>0</v>
      </c>
      <c r="CI132" s="590">
        <v>0</v>
      </c>
      <c r="CJ132" s="590">
        <v>0</v>
      </c>
      <c r="CK132" s="631">
        <v>0</v>
      </c>
      <c r="CL132" s="590">
        <v>0</v>
      </c>
      <c r="CM132" s="590">
        <v>0</v>
      </c>
      <c r="CN132" s="631">
        <v>0</v>
      </c>
      <c r="CO132" s="585">
        <v>0</v>
      </c>
      <c r="CQ132" s="642"/>
      <c r="CR132" s="642"/>
      <c r="CS132" s="642"/>
      <c r="CT132" s="642"/>
      <c r="CU132" s="820"/>
      <c r="CV132" s="642"/>
      <c r="CW132" s="642"/>
      <c r="CX132" s="642">
        <v>0</v>
      </c>
      <c r="CY132" s="642">
        <v>0</v>
      </c>
      <c r="CZ132" s="642">
        <v>0</v>
      </c>
      <c r="DA132" s="642">
        <v>0</v>
      </c>
      <c r="DB132" s="1154">
        <v>181426</v>
      </c>
      <c r="DC132" s="1178" t="s">
        <v>313</v>
      </c>
      <c r="DD132" s="1716" t="s">
        <v>961</v>
      </c>
    </row>
    <row r="133" spans="1:256" ht="26.25" x14ac:dyDescent="0.25">
      <c r="A133" s="998">
        <v>0</v>
      </c>
      <c r="B133" s="939">
        <v>0</v>
      </c>
      <c r="C133" s="940">
        <v>181426</v>
      </c>
      <c r="D133" s="941" t="s">
        <v>317</v>
      </c>
      <c r="E133" s="942" t="s">
        <v>312</v>
      </c>
      <c r="F133" s="1213" t="s">
        <v>395</v>
      </c>
      <c r="G133" s="948" t="s">
        <v>316</v>
      </c>
      <c r="H133" s="587">
        <v>37</v>
      </c>
      <c r="I133" s="811" t="s">
        <v>659</v>
      </c>
      <c r="J133" s="816" t="s">
        <v>789</v>
      </c>
      <c r="K133" s="1031"/>
      <c r="L133" s="1031"/>
      <c r="M133" s="1031">
        <v>1</v>
      </c>
      <c r="N133" s="587"/>
      <c r="O133" s="576" t="s">
        <v>765</v>
      </c>
      <c r="P133" s="948" t="s">
        <v>439</v>
      </c>
      <c r="Q133" s="948" t="s">
        <v>767</v>
      </c>
      <c r="R133" s="948" t="s">
        <v>438</v>
      </c>
      <c r="S133" s="1012" t="s">
        <v>436</v>
      </c>
      <c r="T133" s="1016">
        <v>14</v>
      </c>
      <c r="U133" s="885">
        <v>14</v>
      </c>
      <c r="V133" s="585" t="s">
        <v>437</v>
      </c>
      <c r="W133" s="948" t="s">
        <v>438</v>
      </c>
      <c r="X133" s="948" t="s">
        <v>437</v>
      </c>
      <c r="Y133" s="948" t="s">
        <v>433</v>
      </c>
      <c r="Z133" s="948" t="s">
        <v>437</v>
      </c>
      <c r="AA133" s="885" t="s">
        <v>768</v>
      </c>
      <c r="AB133" s="585" t="s">
        <v>435</v>
      </c>
      <c r="AC133" s="948">
        <v>8</v>
      </c>
      <c r="AD133" s="948">
        <v>9</v>
      </c>
      <c r="AE133" s="948" t="s">
        <v>440</v>
      </c>
      <c r="AF133" s="948" t="s">
        <v>437</v>
      </c>
      <c r="AG133" s="948" t="s">
        <v>767</v>
      </c>
      <c r="AH133" s="948" t="s">
        <v>441</v>
      </c>
      <c r="AI133" s="948" t="s">
        <v>442</v>
      </c>
      <c r="AJ133" s="948" t="s">
        <v>768</v>
      </c>
      <c r="AK133" s="585">
        <v>13</v>
      </c>
      <c r="AL133" s="948">
        <v>14</v>
      </c>
      <c r="AM133" s="948">
        <v>15</v>
      </c>
      <c r="AN133" s="948">
        <v>16</v>
      </c>
      <c r="AO133" s="642"/>
      <c r="AP133" s="642"/>
      <c r="AQ133" s="909"/>
      <c r="AR133" s="661" t="s">
        <v>436</v>
      </c>
      <c r="AS133" s="820" t="s">
        <v>436</v>
      </c>
      <c r="AT133" s="642">
        <v>19</v>
      </c>
      <c r="AU133" s="642">
        <v>21</v>
      </c>
      <c r="AV133" s="642" t="s">
        <v>438</v>
      </c>
      <c r="AW133" s="642" t="s">
        <v>435</v>
      </c>
      <c r="AX133" s="642" t="s">
        <v>443</v>
      </c>
      <c r="AY133" s="642" t="s">
        <v>442</v>
      </c>
      <c r="AZ133" s="642">
        <v>35</v>
      </c>
      <c r="BA133" s="642"/>
      <c r="BB133" s="642" t="s">
        <v>433</v>
      </c>
      <c r="BC133" s="909" t="s">
        <v>436</v>
      </c>
      <c r="BD133" s="661"/>
      <c r="BE133" s="642"/>
      <c r="BF133" s="642"/>
      <c r="BG133" s="642"/>
      <c r="BH133" s="642"/>
      <c r="BI133" s="642"/>
      <c r="BJ133" s="642"/>
      <c r="BK133" s="642"/>
      <c r="BL133" s="642"/>
      <c r="BM133" s="642"/>
      <c r="BN133" s="642"/>
      <c r="BO133" s="642"/>
      <c r="BP133" s="642"/>
      <c r="BQ133" s="642"/>
      <c r="BR133" s="642"/>
      <c r="BS133" s="642"/>
      <c r="BT133" s="642"/>
      <c r="BU133" s="642"/>
      <c r="BV133" s="642"/>
      <c r="BW133" s="642"/>
      <c r="BX133" s="642"/>
      <c r="BY133" s="642"/>
      <c r="BZ133" s="642"/>
      <c r="CA133" s="642"/>
      <c r="CB133" s="642"/>
      <c r="CC133" s="642"/>
      <c r="CD133" s="642"/>
      <c r="CE133" s="642"/>
      <c r="CF133" s="642"/>
      <c r="CG133" s="643"/>
      <c r="CH133" s="590">
        <v>0</v>
      </c>
      <c r="CI133" s="590">
        <v>0</v>
      </c>
      <c r="CJ133" s="590">
        <v>0</v>
      </c>
      <c r="CK133" s="631">
        <v>0</v>
      </c>
      <c r="CL133" s="590">
        <v>0</v>
      </c>
      <c r="CM133" s="590">
        <v>0</v>
      </c>
      <c r="CN133" s="631">
        <v>0</v>
      </c>
      <c r="CO133" s="585">
        <v>0</v>
      </c>
      <c r="CP133" s="576"/>
      <c r="CQ133" s="642"/>
      <c r="CR133" s="642"/>
      <c r="CS133" s="642"/>
      <c r="CT133" s="642"/>
      <c r="CU133" s="642"/>
      <c r="CV133" s="642"/>
      <c r="CW133" s="642"/>
      <c r="CX133" s="642"/>
      <c r="CY133" s="642"/>
      <c r="CZ133" s="642"/>
      <c r="DA133" s="642"/>
      <c r="DB133" s="940">
        <v>181426</v>
      </c>
      <c r="DC133" s="948"/>
      <c r="DD133" s="948"/>
    </row>
    <row r="134" spans="1:256" s="667" customFormat="1" ht="32.25" customHeight="1" thickBot="1" x14ac:dyDescent="0.25">
      <c r="A134" s="704">
        <v>0</v>
      </c>
      <c r="B134" s="632">
        <v>0</v>
      </c>
      <c r="C134" s="812">
        <v>181978</v>
      </c>
      <c r="D134" s="813" t="s">
        <v>287</v>
      </c>
      <c r="E134" s="814">
        <v>0</v>
      </c>
      <c r="F134" s="815" t="s">
        <v>379</v>
      </c>
      <c r="G134" s="642" t="s">
        <v>566</v>
      </c>
      <c r="H134" s="587">
        <v>37</v>
      </c>
      <c r="I134" s="582">
        <v>0</v>
      </c>
      <c r="J134" s="646" t="s">
        <v>4</v>
      </c>
      <c r="K134" s="647"/>
      <c r="L134" s="647"/>
      <c r="M134" s="647"/>
      <c r="N134" s="647"/>
      <c r="O134" s="576" t="s">
        <v>765</v>
      </c>
      <c r="P134" s="1297">
        <v>13</v>
      </c>
      <c r="Q134" s="1336">
        <v>23</v>
      </c>
      <c r="R134" s="1336">
        <v>14</v>
      </c>
      <c r="S134" s="1370">
        <v>10</v>
      </c>
      <c r="T134" s="1416">
        <v>14</v>
      </c>
      <c r="U134" s="1449">
        <v>14</v>
      </c>
      <c r="V134" s="1469">
        <v>11</v>
      </c>
      <c r="W134" s="1472">
        <v>14</v>
      </c>
      <c r="X134" s="1472">
        <v>11</v>
      </c>
      <c r="Y134" s="1481">
        <v>12</v>
      </c>
      <c r="Z134" s="1472">
        <v>11</v>
      </c>
      <c r="AA134" s="1508">
        <v>28</v>
      </c>
      <c r="AB134" s="1530">
        <v>15</v>
      </c>
      <c r="AC134" s="1534">
        <v>8</v>
      </c>
      <c r="AD134" s="1534">
        <v>9</v>
      </c>
      <c r="AE134" s="1534">
        <v>8</v>
      </c>
      <c r="AF134" s="1472">
        <v>11</v>
      </c>
      <c r="AG134" s="1472">
        <v>23</v>
      </c>
      <c r="AH134" s="1472">
        <v>16</v>
      </c>
      <c r="AI134" s="1481">
        <v>20</v>
      </c>
      <c r="AJ134" s="1472">
        <v>28</v>
      </c>
      <c r="AK134" s="1451">
        <v>13</v>
      </c>
      <c r="AL134" s="1479">
        <v>14</v>
      </c>
      <c r="AM134" s="1336">
        <v>15</v>
      </c>
      <c r="AN134" s="1003">
        <v>15</v>
      </c>
      <c r="AO134" s="642">
        <v>0</v>
      </c>
      <c r="AP134" s="642">
        <v>0</v>
      </c>
      <c r="AQ134" s="909">
        <v>0</v>
      </c>
      <c r="AR134" s="1587">
        <v>10</v>
      </c>
      <c r="AS134" s="1574">
        <v>10</v>
      </c>
      <c r="AT134" s="1034">
        <v>19</v>
      </c>
      <c r="AU134" s="1034">
        <v>21</v>
      </c>
      <c r="AV134" s="1034">
        <v>14</v>
      </c>
      <c r="AW134" s="1343">
        <v>15</v>
      </c>
      <c r="AX134" s="1343">
        <v>17</v>
      </c>
      <c r="AY134" s="1343">
        <v>20</v>
      </c>
      <c r="AZ134" s="1034">
        <v>35</v>
      </c>
      <c r="BA134" s="1034">
        <v>36</v>
      </c>
      <c r="BB134" s="1034">
        <v>12</v>
      </c>
      <c r="BC134" s="1035">
        <v>10</v>
      </c>
      <c r="BD134" s="1036"/>
      <c r="BE134" s="1034"/>
      <c r="BF134" s="1034"/>
      <c r="BG134" s="1034"/>
      <c r="BH134" s="1034"/>
      <c r="BI134" s="1034"/>
      <c r="BJ134" s="1034"/>
      <c r="BK134" s="1034"/>
      <c r="BL134" s="1034"/>
      <c r="BM134" s="1034"/>
      <c r="BN134" s="1034"/>
      <c r="BO134" s="1034"/>
      <c r="BP134" s="1034"/>
      <c r="BQ134" s="1034"/>
      <c r="BR134" s="1034"/>
      <c r="BS134" s="1034"/>
      <c r="BT134" s="1034"/>
      <c r="BU134" s="1034"/>
      <c r="BV134" s="1034"/>
      <c r="BW134" s="1034"/>
      <c r="BX134" s="1034"/>
      <c r="BY134" s="1034"/>
      <c r="BZ134" s="1034"/>
      <c r="CA134" s="1034"/>
      <c r="CB134" s="1034"/>
      <c r="CC134" s="1034"/>
      <c r="CD134" s="1034"/>
      <c r="CE134" s="1034"/>
      <c r="CF134" s="1034"/>
      <c r="CG134" s="1681"/>
      <c r="CH134" s="590">
        <v>0</v>
      </c>
      <c r="CI134" s="590">
        <v>0</v>
      </c>
      <c r="CJ134" s="590">
        <v>0</v>
      </c>
      <c r="CK134" s="631">
        <v>0</v>
      </c>
      <c r="CL134" s="590">
        <v>0</v>
      </c>
      <c r="CM134" s="590">
        <v>0</v>
      </c>
      <c r="CN134" s="631">
        <v>0</v>
      </c>
      <c r="CO134" s="585">
        <v>0</v>
      </c>
      <c r="CP134" s="673"/>
      <c r="CQ134" s="642">
        <v>0</v>
      </c>
      <c r="CR134" s="642">
        <v>0</v>
      </c>
      <c r="CS134" s="642">
        <v>0</v>
      </c>
      <c r="CT134" s="642">
        <v>0</v>
      </c>
      <c r="CU134" s="820">
        <v>0</v>
      </c>
      <c r="CV134" s="642">
        <v>0</v>
      </c>
      <c r="CW134" s="642">
        <v>0</v>
      </c>
      <c r="CX134" s="642">
        <v>0</v>
      </c>
      <c r="CY134" s="642">
        <v>0</v>
      </c>
      <c r="CZ134" s="642">
        <v>0</v>
      </c>
      <c r="DA134" s="642">
        <v>0</v>
      </c>
      <c r="DB134" s="812">
        <v>181978</v>
      </c>
      <c r="DC134" s="813" t="s">
        <v>287</v>
      </c>
      <c r="DD134" s="814">
        <v>0</v>
      </c>
    </row>
    <row r="135" spans="1:256" ht="45" customHeight="1" thickTop="1" x14ac:dyDescent="0.25">
      <c r="A135" s="1076">
        <v>0</v>
      </c>
      <c r="B135" s="649">
        <v>0</v>
      </c>
      <c r="C135" s="1156">
        <v>181978</v>
      </c>
      <c r="D135" s="825" t="s">
        <v>287</v>
      </c>
      <c r="E135" s="1201">
        <v>0</v>
      </c>
      <c r="F135" s="1216" t="s">
        <v>379</v>
      </c>
      <c r="G135" s="655" t="s">
        <v>566</v>
      </c>
      <c r="H135" s="655">
        <v>37</v>
      </c>
      <c r="I135" s="651" t="s">
        <v>766</v>
      </c>
      <c r="J135" s="651" t="s">
        <v>789</v>
      </c>
      <c r="K135" s="1095"/>
      <c r="L135" s="1095"/>
      <c r="M135" s="1095">
        <v>1</v>
      </c>
      <c r="N135" s="655"/>
      <c r="O135" s="655" t="s">
        <v>765</v>
      </c>
      <c r="P135" s="655" t="s">
        <v>439</v>
      </c>
      <c r="Q135" s="655" t="s">
        <v>767</v>
      </c>
      <c r="R135" s="655" t="s">
        <v>438</v>
      </c>
      <c r="S135" s="655" t="s">
        <v>436</v>
      </c>
      <c r="T135" s="655">
        <v>14</v>
      </c>
      <c r="U135" s="655">
        <v>14</v>
      </c>
      <c r="V135" s="655" t="s">
        <v>437</v>
      </c>
      <c r="W135" s="655" t="s">
        <v>438</v>
      </c>
      <c r="X135" s="655" t="s">
        <v>437</v>
      </c>
      <c r="Y135" s="655" t="s">
        <v>433</v>
      </c>
      <c r="Z135" s="655" t="s">
        <v>437</v>
      </c>
      <c r="AA135" s="658" t="s">
        <v>768</v>
      </c>
      <c r="AB135" s="656" t="s">
        <v>435</v>
      </c>
      <c r="AC135" s="655">
        <v>8</v>
      </c>
      <c r="AD135" s="655">
        <v>9</v>
      </c>
      <c r="AE135" s="655" t="s">
        <v>440</v>
      </c>
      <c r="AF135" s="655" t="s">
        <v>437</v>
      </c>
      <c r="AG135" s="655" t="s">
        <v>767</v>
      </c>
      <c r="AH135" s="655" t="s">
        <v>441</v>
      </c>
      <c r="AI135" s="655" t="s">
        <v>442</v>
      </c>
      <c r="AJ135" s="655" t="s">
        <v>768</v>
      </c>
      <c r="AK135" s="656">
        <v>13</v>
      </c>
      <c r="AL135" s="655">
        <v>14</v>
      </c>
      <c r="AM135" s="655">
        <v>15</v>
      </c>
      <c r="AN135" s="655">
        <v>15</v>
      </c>
      <c r="AO135" s="655"/>
      <c r="AP135" s="655"/>
      <c r="AQ135" s="658"/>
      <c r="AR135" s="656" t="s">
        <v>436</v>
      </c>
      <c r="AS135" s="657" t="s">
        <v>436</v>
      </c>
      <c r="AT135" s="655">
        <v>19</v>
      </c>
      <c r="AU135" s="655">
        <v>21</v>
      </c>
      <c r="AV135" s="655" t="s">
        <v>438</v>
      </c>
      <c r="AW135" s="655" t="s">
        <v>435</v>
      </c>
      <c r="AX135" s="655" t="s">
        <v>443</v>
      </c>
      <c r="AY135" s="655" t="s">
        <v>442</v>
      </c>
      <c r="AZ135" s="655">
        <v>35</v>
      </c>
      <c r="BA135" s="655" t="s">
        <v>766</v>
      </c>
      <c r="BB135" s="655" t="s">
        <v>433</v>
      </c>
      <c r="BC135" s="658" t="s">
        <v>436</v>
      </c>
      <c r="BD135" s="656"/>
      <c r="BE135" s="655"/>
      <c r="BF135" s="655"/>
      <c r="BG135" s="655"/>
      <c r="BH135" s="655"/>
      <c r="BI135" s="655"/>
      <c r="BJ135" s="655"/>
      <c r="BK135" s="655"/>
      <c r="BL135" s="655"/>
      <c r="BM135" s="655"/>
      <c r="BN135" s="655"/>
      <c r="BO135" s="655"/>
      <c r="BP135" s="655"/>
      <c r="BQ135" s="655"/>
      <c r="BR135" s="655"/>
      <c r="BS135" s="655"/>
      <c r="BT135" s="655"/>
      <c r="BU135" s="655"/>
      <c r="BV135" s="655"/>
      <c r="BW135" s="655"/>
      <c r="BX135" s="655"/>
      <c r="BY135" s="655"/>
      <c r="BZ135" s="655"/>
      <c r="CA135" s="655"/>
      <c r="CB135" s="655"/>
      <c r="CC135" s="655"/>
      <c r="CD135" s="655"/>
      <c r="CE135" s="655"/>
      <c r="CF135" s="655"/>
      <c r="CG135" s="660"/>
      <c r="CH135" s="590">
        <v>0</v>
      </c>
      <c r="CI135" s="590">
        <v>0</v>
      </c>
      <c r="CJ135" s="590">
        <v>0</v>
      </c>
      <c r="CK135" s="631">
        <v>0</v>
      </c>
      <c r="CL135" s="590">
        <v>0</v>
      </c>
      <c r="CM135" s="590">
        <v>0</v>
      </c>
      <c r="CN135" s="631">
        <v>0</v>
      </c>
      <c r="CO135" s="585">
        <v>0</v>
      </c>
      <c r="CP135" s="576"/>
      <c r="CQ135" s="655"/>
      <c r="CR135" s="655"/>
      <c r="CS135" s="655"/>
      <c r="CT135" s="655"/>
      <c r="CU135" s="655"/>
      <c r="CV135" s="655"/>
      <c r="CW135" s="655"/>
      <c r="CX135" s="655"/>
      <c r="CY135" s="655"/>
      <c r="CZ135" s="655"/>
      <c r="DA135" s="658"/>
      <c r="DB135" s="1156">
        <v>181978</v>
      </c>
      <c r="DC135" s="655"/>
      <c r="DD135" s="655"/>
    </row>
    <row r="136" spans="1:256" ht="43.5" customHeight="1" x14ac:dyDescent="0.2">
      <c r="A136" s="959">
        <v>0</v>
      </c>
      <c r="B136" s="610">
        <v>0</v>
      </c>
      <c r="C136" s="611">
        <v>182675</v>
      </c>
      <c r="D136" s="679" t="s">
        <v>314</v>
      </c>
      <c r="E136" s="673">
        <v>0</v>
      </c>
      <c r="F136" s="674" t="s">
        <v>469</v>
      </c>
      <c r="G136" s="673" t="s">
        <v>569</v>
      </c>
      <c r="H136" s="673">
        <v>37</v>
      </c>
      <c r="I136" s="675" t="s">
        <v>702</v>
      </c>
      <c r="J136" s="675" t="s">
        <v>4</v>
      </c>
      <c r="K136" s="676">
        <v>1</v>
      </c>
      <c r="L136" s="676"/>
      <c r="M136" s="676"/>
      <c r="N136" s="676"/>
      <c r="O136" s="675"/>
      <c r="P136" s="868">
        <v>13</v>
      </c>
      <c r="Q136" s="868">
        <v>24</v>
      </c>
      <c r="R136" s="868">
        <v>14</v>
      </c>
      <c r="S136" s="868">
        <v>10</v>
      </c>
      <c r="T136" s="868">
        <v>11</v>
      </c>
      <c r="U136" s="868">
        <v>14</v>
      </c>
      <c r="V136" s="868">
        <v>12</v>
      </c>
      <c r="W136" s="868">
        <v>12</v>
      </c>
      <c r="X136" s="868">
        <v>12</v>
      </c>
      <c r="Y136" s="868">
        <v>13</v>
      </c>
      <c r="Z136" s="868">
        <v>13</v>
      </c>
      <c r="AA136" s="869">
        <v>29</v>
      </c>
      <c r="AB136" s="960">
        <v>19</v>
      </c>
      <c r="AC136" s="868">
        <v>9</v>
      </c>
      <c r="AD136" s="868">
        <v>10</v>
      </c>
      <c r="AE136" s="868">
        <v>11</v>
      </c>
      <c r="AF136" s="868">
        <v>11</v>
      </c>
      <c r="AG136" s="868">
        <v>25</v>
      </c>
      <c r="AH136" s="868">
        <v>15</v>
      </c>
      <c r="AI136" s="868">
        <v>19</v>
      </c>
      <c r="AJ136" s="868">
        <v>30</v>
      </c>
      <c r="AK136" s="960">
        <v>15</v>
      </c>
      <c r="AL136" s="868">
        <v>15</v>
      </c>
      <c r="AM136" s="868">
        <v>17</v>
      </c>
      <c r="AN136" s="868">
        <v>17</v>
      </c>
      <c r="AO136" s="868">
        <v>0</v>
      </c>
      <c r="AP136" s="868">
        <v>0</v>
      </c>
      <c r="AQ136" s="869">
        <v>0</v>
      </c>
      <c r="AR136" s="960">
        <v>11</v>
      </c>
      <c r="AS136" s="790">
        <v>12</v>
      </c>
      <c r="AT136" s="868">
        <v>19</v>
      </c>
      <c r="AU136" s="868">
        <v>24</v>
      </c>
      <c r="AV136" s="868">
        <v>17</v>
      </c>
      <c r="AW136" s="868">
        <v>15</v>
      </c>
      <c r="AX136" s="868">
        <v>18</v>
      </c>
      <c r="AY136" s="868">
        <v>17</v>
      </c>
      <c r="AZ136" s="868">
        <v>36</v>
      </c>
      <c r="BA136" s="667">
        <v>0</v>
      </c>
      <c r="BB136" s="868">
        <v>12</v>
      </c>
      <c r="BC136" s="869">
        <v>12</v>
      </c>
      <c r="BD136" s="677"/>
      <c r="BE136" s="667"/>
      <c r="BF136" s="667"/>
      <c r="BG136" s="667"/>
      <c r="BH136" s="667"/>
      <c r="BI136" s="667"/>
      <c r="BJ136" s="667"/>
      <c r="BK136" s="667"/>
      <c r="BL136" s="667"/>
      <c r="BM136" s="667"/>
      <c r="BN136" s="667"/>
      <c r="BO136" s="667"/>
      <c r="BP136" s="667"/>
      <c r="BQ136" s="667"/>
      <c r="BR136" s="667"/>
      <c r="BS136" s="667"/>
      <c r="BT136" s="667"/>
      <c r="BU136" s="667"/>
      <c r="BV136" s="667"/>
      <c r="BW136" s="667"/>
      <c r="BX136" s="667"/>
      <c r="BY136" s="667"/>
      <c r="BZ136" s="667"/>
      <c r="CA136" s="667"/>
      <c r="CB136" s="667"/>
      <c r="CC136" s="667"/>
      <c r="CD136" s="667"/>
      <c r="CE136" s="667"/>
      <c r="CF136" s="667"/>
      <c r="CG136" s="678"/>
      <c r="CH136" s="590">
        <v>0</v>
      </c>
      <c r="CI136" s="590">
        <v>0</v>
      </c>
      <c r="CJ136" s="590">
        <v>0</v>
      </c>
      <c r="CK136" s="631">
        <v>0</v>
      </c>
      <c r="CL136" s="590">
        <v>0</v>
      </c>
      <c r="CM136" s="590">
        <v>0</v>
      </c>
      <c r="CN136" s="631">
        <v>0</v>
      </c>
      <c r="CO136" s="585">
        <v>0</v>
      </c>
      <c r="CQ136" s="667">
        <v>0</v>
      </c>
      <c r="CR136" s="667">
        <v>0</v>
      </c>
      <c r="CS136" s="667">
        <v>0</v>
      </c>
      <c r="CT136" s="667">
        <v>0</v>
      </c>
      <c r="CU136" s="673">
        <v>0</v>
      </c>
      <c r="CV136" s="667">
        <v>0</v>
      </c>
      <c r="CW136" s="667">
        <v>0</v>
      </c>
      <c r="CX136" s="667">
        <v>0</v>
      </c>
      <c r="CY136" s="667">
        <v>0</v>
      </c>
      <c r="CZ136" s="667">
        <v>0</v>
      </c>
      <c r="DA136" s="668">
        <v>0</v>
      </c>
      <c r="DB136" s="611">
        <v>182675</v>
      </c>
      <c r="DC136" s="679" t="s">
        <v>314</v>
      </c>
      <c r="DD136" s="673">
        <v>0</v>
      </c>
    </row>
    <row r="137" spans="1:256" ht="75.75" customHeight="1" thickBot="1" x14ac:dyDescent="0.3">
      <c r="A137" s="1015">
        <v>0</v>
      </c>
      <c r="B137" s="610">
        <v>0</v>
      </c>
      <c r="C137" s="611">
        <v>182675</v>
      </c>
      <c r="D137" s="679" t="s">
        <v>314</v>
      </c>
      <c r="E137" s="673">
        <v>0</v>
      </c>
      <c r="F137" s="810" t="s">
        <v>469</v>
      </c>
      <c r="G137" s="673" t="s">
        <v>569</v>
      </c>
      <c r="H137" s="673">
        <v>37</v>
      </c>
      <c r="I137" s="675" t="s">
        <v>702</v>
      </c>
      <c r="J137" s="663" t="s">
        <v>789</v>
      </c>
      <c r="K137" s="606"/>
      <c r="L137" s="606"/>
      <c r="M137" s="606">
        <v>1</v>
      </c>
      <c r="N137" s="606"/>
      <c r="O137" s="667" t="s">
        <v>769</v>
      </c>
      <c r="P137" s="667" t="s">
        <v>439</v>
      </c>
      <c r="Q137" s="667" t="s">
        <v>770</v>
      </c>
      <c r="R137" s="667" t="s">
        <v>438</v>
      </c>
      <c r="S137" s="667" t="s">
        <v>436</v>
      </c>
      <c r="T137" s="667">
        <v>11</v>
      </c>
      <c r="U137" s="667">
        <v>14</v>
      </c>
      <c r="V137" s="667" t="s">
        <v>433</v>
      </c>
      <c r="W137" s="667" t="s">
        <v>433</v>
      </c>
      <c r="X137" s="667" t="s">
        <v>433</v>
      </c>
      <c r="Y137" s="667" t="s">
        <v>439</v>
      </c>
      <c r="Z137" s="667" t="s">
        <v>439</v>
      </c>
      <c r="AA137" s="668" t="s">
        <v>771</v>
      </c>
      <c r="AB137" s="677" t="s">
        <v>772</v>
      </c>
      <c r="AC137" s="667">
        <v>9</v>
      </c>
      <c r="AD137" s="667">
        <v>10</v>
      </c>
      <c r="AE137" s="667" t="s">
        <v>437</v>
      </c>
      <c r="AF137" s="667" t="s">
        <v>437</v>
      </c>
      <c r="AG137" s="667" t="s">
        <v>773</v>
      </c>
      <c r="AH137" s="667" t="s">
        <v>435</v>
      </c>
      <c r="AI137" s="667" t="s">
        <v>772</v>
      </c>
      <c r="AJ137" s="667" t="s">
        <v>774</v>
      </c>
      <c r="AK137" s="677">
        <v>15</v>
      </c>
      <c r="AL137" s="667">
        <v>15</v>
      </c>
      <c r="AM137" s="667">
        <v>17</v>
      </c>
      <c r="AN137" s="667">
        <v>17</v>
      </c>
      <c r="AO137" s="667"/>
      <c r="AP137" s="667"/>
      <c r="AQ137" s="668"/>
      <c r="AR137" s="677" t="s">
        <v>437</v>
      </c>
      <c r="AS137" s="673" t="s">
        <v>433</v>
      </c>
      <c r="AT137" s="667">
        <v>19</v>
      </c>
      <c r="AU137" s="667">
        <v>24</v>
      </c>
      <c r="AV137" s="667" t="s">
        <v>443</v>
      </c>
      <c r="AW137" s="667" t="s">
        <v>435</v>
      </c>
      <c r="AX137" s="667" t="s">
        <v>775</v>
      </c>
      <c r="AY137" s="667" t="s">
        <v>443</v>
      </c>
      <c r="AZ137" s="667">
        <v>36</v>
      </c>
      <c r="BA137" s="642" t="s">
        <v>766</v>
      </c>
      <c r="BB137" s="667" t="s">
        <v>433</v>
      </c>
      <c r="BC137" s="668" t="s">
        <v>433</v>
      </c>
      <c r="BD137" s="677"/>
      <c r="BE137" s="667"/>
      <c r="BF137" s="667"/>
      <c r="BG137" s="667"/>
      <c r="BH137" s="667"/>
      <c r="BI137" s="667"/>
      <c r="BJ137" s="667"/>
      <c r="BK137" s="667"/>
      <c r="BL137" s="667"/>
      <c r="BM137" s="667"/>
      <c r="BN137" s="667"/>
      <c r="BO137" s="667"/>
      <c r="BP137" s="667"/>
      <c r="BQ137" s="667"/>
      <c r="BR137" s="667"/>
      <c r="BS137" s="667"/>
      <c r="BT137" s="667"/>
      <c r="BU137" s="667"/>
      <c r="BV137" s="667"/>
      <c r="BW137" s="667"/>
      <c r="BX137" s="667"/>
      <c r="BY137" s="667"/>
      <c r="BZ137" s="667"/>
      <c r="CA137" s="667"/>
      <c r="CB137" s="667"/>
      <c r="CC137" s="667"/>
      <c r="CD137" s="667"/>
      <c r="CE137" s="667"/>
      <c r="CF137" s="667"/>
      <c r="CG137" s="678"/>
      <c r="CH137" s="590">
        <v>0</v>
      </c>
      <c r="CI137" s="590">
        <v>0</v>
      </c>
      <c r="CJ137" s="590">
        <v>0</v>
      </c>
      <c r="CK137" s="631">
        <v>0</v>
      </c>
      <c r="CL137" s="590">
        <v>0</v>
      </c>
      <c r="CM137" s="590">
        <v>0</v>
      </c>
      <c r="CN137" s="631">
        <v>0</v>
      </c>
      <c r="CO137" s="585">
        <v>0</v>
      </c>
      <c r="CP137" s="677"/>
      <c r="CQ137" s="667"/>
      <c r="CR137" s="667"/>
      <c r="CS137" s="667"/>
      <c r="CT137" s="667"/>
      <c r="CU137" s="667"/>
      <c r="CV137" s="667"/>
      <c r="CW137" s="667"/>
      <c r="CX137" s="667"/>
      <c r="CY137" s="667"/>
      <c r="CZ137" s="667"/>
      <c r="DA137" s="668"/>
      <c r="DB137" s="611">
        <v>182675</v>
      </c>
      <c r="DC137" s="667"/>
      <c r="DD137" s="667"/>
    </row>
    <row r="138" spans="1:256" ht="58.5" customHeight="1" thickTop="1" thickBot="1" x14ac:dyDescent="0.25">
      <c r="A138" s="1015">
        <v>0</v>
      </c>
      <c r="B138" s="632">
        <v>0</v>
      </c>
      <c r="C138" s="633">
        <v>182804</v>
      </c>
      <c r="D138" s="751" t="s">
        <v>288</v>
      </c>
      <c r="E138" s="965" t="s">
        <v>289</v>
      </c>
      <c r="F138" s="674" t="s">
        <v>448</v>
      </c>
      <c r="G138" s="820" t="s">
        <v>568</v>
      </c>
      <c r="H138" s="820">
        <v>67</v>
      </c>
      <c r="I138" s="1071" t="s">
        <v>701</v>
      </c>
      <c r="J138" s="1071" t="s">
        <v>755</v>
      </c>
      <c r="K138" s="1268"/>
      <c r="L138" s="1268">
        <v>1</v>
      </c>
      <c r="M138" s="1268"/>
      <c r="N138" s="1268"/>
      <c r="O138" s="953" t="s">
        <v>769</v>
      </c>
      <c r="P138" s="1326">
        <v>13</v>
      </c>
      <c r="Q138" s="1326">
        <v>23</v>
      </c>
      <c r="R138" s="1326">
        <v>14</v>
      </c>
      <c r="S138" s="1326">
        <v>11</v>
      </c>
      <c r="T138" s="1326">
        <v>11</v>
      </c>
      <c r="U138" s="1326">
        <v>16</v>
      </c>
      <c r="V138" s="1326">
        <v>12</v>
      </c>
      <c r="W138" s="1326">
        <v>12</v>
      </c>
      <c r="X138" s="1326">
        <v>12</v>
      </c>
      <c r="Y138" s="1326">
        <v>13</v>
      </c>
      <c r="Z138" s="1326">
        <v>13</v>
      </c>
      <c r="AA138" s="1503">
        <v>29</v>
      </c>
      <c r="AB138" s="1523">
        <v>16</v>
      </c>
      <c r="AC138" s="1326">
        <v>9</v>
      </c>
      <c r="AD138" s="1536">
        <v>10</v>
      </c>
      <c r="AE138" s="1326">
        <v>11</v>
      </c>
      <c r="AF138" s="1326">
        <v>11</v>
      </c>
      <c r="AG138" s="1326">
        <v>25</v>
      </c>
      <c r="AH138" s="1326">
        <v>15</v>
      </c>
      <c r="AI138" s="1326">
        <v>19</v>
      </c>
      <c r="AJ138" s="1536">
        <v>29</v>
      </c>
      <c r="AK138" s="1523">
        <v>15</v>
      </c>
      <c r="AL138" s="1326">
        <v>15</v>
      </c>
      <c r="AM138" s="1326">
        <v>17</v>
      </c>
      <c r="AN138" s="1326">
        <v>17</v>
      </c>
      <c r="AO138" s="1326">
        <v>0</v>
      </c>
      <c r="AP138" s="1326">
        <v>0</v>
      </c>
      <c r="AQ138" s="909">
        <v>0</v>
      </c>
      <c r="AR138" s="1523">
        <v>11</v>
      </c>
      <c r="AS138" s="1629">
        <v>11</v>
      </c>
      <c r="AT138" s="1326">
        <v>19</v>
      </c>
      <c r="AU138" s="1326">
        <v>22</v>
      </c>
      <c r="AV138" s="1326">
        <v>16</v>
      </c>
      <c r="AW138" s="1326">
        <v>14</v>
      </c>
      <c r="AX138" s="1326">
        <v>17</v>
      </c>
      <c r="AY138" s="1326">
        <v>17</v>
      </c>
      <c r="AZ138" s="1536">
        <v>38</v>
      </c>
      <c r="BA138" s="966"/>
      <c r="BB138" s="1326" t="s">
        <v>433</v>
      </c>
      <c r="BC138" s="1503" t="s">
        <v>433</v>
      </c>
      <c r="BD138" s="1523" t="s">
        <v>437</v>
      </c>
      <c r="BE138" s="1326" t="s">
        <v>444</v>
      </c>
      <c r="BF138" s="1326">
        <v>16</v>
      </c>
      <c r="BG138" s="1326">
        <v>16</v>
      </c>
      <c r="BH138" s="1326" t="s">
        <v>440</v>
      </c>
      <c r="BI138" s="1326" t="s">
        <v>436</v>
      </c>
      <c r="BJ138" s="1326" t="s">
        <v>436</v>
      </c>
      <c r="BK138" s="1326" t="s">
        <v>440</v>
      </c>
      <c r="BL138" s="1326" t="s">
        <v>437</v>
      </c>
      <c r="BM138" s="1326" t="s">
        <v>436</v>
      </c>
      <c r="BN138" s="1326" t="s">
        <v>433</v>
      </c>
      <c r="BO138" s="1326">
        <v>23</v>
      </c>
      <c r="BP138" s="1326">
        <v>25</v>
      </c>
      <c r="BQ138" s="1326" t="s">
        <v>441</v>
      </c>
      <c r="BR138" s="1326" t="s">
        <v>436</v>
      </c>
      <c r="BS138" s="1326" t="s">
        <v>433</v>
      </c>
      <c r="BT138" s="1326" t="s">
        <v>433</v>
      </c>
      <c r="BU138" s="1326" t="s">
        <v>435</v>
      </c>
      <c r="BV138" s="1326" t="s">
        <v>440</v>
      </c>
      <c r="BW138" s="1326" t="s">
        <v>433</v>
      </c>
      <c r="BX138" s="1326" t="s">
        <v>434</v>
      </c>
      <c r="BY138" s="1326" t="s">
        <v>442</v>
      </c>
      <c r="BZ138" s="1326" t="s">
        <v>439</v>
      </c>
      <c r="CA138" s="1326" t="s">
        <v>433</v>
      </c>
      <c r="CB138" s="1326" t="s">
        <v>437</v>
      </c>
      <c r="CC138" s="1326" t="s">
        <v>439</v>
      </c>
      <c r="CD138" s="1326" t="s">
        <v>437</v>
      </c>
      <c r="CE138" s="1326" t="s">
        <v>437</v>
      </c>
      <c r="CF138" s="1326" t="s">
        <v>439</v>
      </c>
      <c r="CG138" s="1691" t="s">
        <v>433</v>
      </c>
      <c r="CH138" s="590">
        <v>0</v>
      </c>
      <c r="CI138" s="590">
        <v>0</v>
      </c>
      <c r="CJ138" s="590">
        <v>0</v>
      </c>
      <c r="CK138" s="631">
        <v>0</v>
      </c>
      <c r="CL138" s="590">
        <v>0</v>
      </c>
      <c r="CM138" s="590">
        <v>0</v>
      </c>
      <c r="CN138" s="631">
        <v>0</v>
      </c>
      <c r="CO138" s="585">
        <v>0</v>
      </c>
      <c r="CP138" s="576"/>
      <c r="CQ138" s="642"/>
      <c r="CR138" s="642"/>
      <c r="CS138" s="642"/>
      <c r="CT138" s="642"/>
      <c r="CU138" s="820"/>
      <c r="CV138" s="642"/>
      <c r="CW138" s="642"/>
      <c r="CX138" s="642"/>
      <c r="CY138" s="642"/>
      <c r="CZ138" s="642"/>
      <c r="DA138" s="909"/>
      <c r="DB138" s="633">
        <v>182804</v>
      </c>
      <c r="DC138" s="751"/>
      <c r="DD138" s="967"/>
    </row>
    <row r="139" spans="1:256" ht="76.5" customHeight="1" thickTop="1" thickBot="1" x14ac:dyDescent="0.3">
      <c r="A139" s="704">
        <v>0</v>
      </c>
      <c r="B139" s="968">
        <v>0</v>
      </c>
      <c r="C139" s="969">
        <v>185125</v>
      </c>
      <c r="D139" s="1175" t="s">
        <v>355</v>
      </c>
      <c r="E139" s="1199" t="s">
        <v>324</v>
      </c>
      <c r="F139" s="1215" t="s">
        <v>382</v>
      </c>
      <c r="G139" s="966" t="s">
        <v>323</v>
      </c>
      <c r="H139" s="1232">
        <v>25</v>
      </c>
      <c r="I139" s="973" t="s">
        <v>724</v>
      </c>
      <c r="J139" s="973" t="s">
        <v>4</v>
      </c>
      <c r="K139" s="974"/>
      <c r="L139" s="974"/>
      <c r="M139" s="1279"/>
      <c r="N139" s="1279"/>
      <c r="O139" s="972" t="s">
        <v>765</v>
      </c>
      <c r="P139" s="1293" t="s">
        <v>439</v>
      </c>
      <c r="Q139" s="1039" t="s">
        <v>767</v>
      </c>
      <c r="R139" s="1039" t="s">
        <v>438</v>
      </c>
      <c r="S139" s="1039" t="s">
        <v>436</v>
      </c>
      <c r="T139" s="1378">
        <v>14</v>
      </c>
      <c r="U139" s="1422">
        <v>14</v>
      </c>
      <c r="V139" s="1422" t="s">
        <v>437</v>
      </c>
      <c r="W139" s="1422" t="s">
        <v>438</v>
      </c>
      <c r="X139" s="1422" t="s">
        <v>437</v>
      </c>
      <c r="Y139" s="1378" t="s">
        <v>433</v>
      </c>
      <c r="Z139" s="1422" t="s">
        <v>437</v>
      </c>
      <c r="AA139" s="1484" t="s">
        <v>768</v>
      </c>
      <c r="AB139" s="1509" t="s">
        <v>435</v>
      </c>
      <c r="AC139" s="1531">
        <v>8</v>
      </c>
      <c r="AD139" s="1531">
        <v>9</v>
      </c>
      <c r="AE139" s="1531" t="s">
        <v>440</v>
      </c>
      <c r="AF139" s="1422" t="s">
        <v>437</v>
      </c>
      <c r="AG139" s="1422" t="s">
        <v>767</v>
      </c>
      <c r="AH139" s="1422" t="s">
        <v>441</v>
      </c>
      <c r="AI139" s="1378" t="s">
        <v>442</v>
      </c>
      <c r="AJ139" s="1422" t="s">
        <v>768</v>
      </c>
      <c r="AK139" s="1458">
        <v>13</v>
      </c>
      <c r="AL139" s="1338">
        <v>14</v>
      </c>
      <c r="AM139" s="1039">
        <v>15</v>
      </c>
      <c r="AN139" s="976">
        <v>15</v>
      </c>
      <c r="AO139" s="966"/>
      <c r="AP139" s="966"/>
      <c r="AQ139" s="979"/>
      <c r="AR139" s="972" t="s">
        <v>766</v>
      </c>
      <c r="AS139" s="970" t="s">
        <v>766</v>
      </c>
      <c r="AT139" s="966" t="s">
        <v>766</v>
      </c>
      <c r="AU139" s="966" t="s">
        <v>766</v>
      </c>
      <c r="AV139" s="966" t="s">
        <v>766</v>
      </c>
      <c r="AW139" s="966" t="s">
        <v>766</v>
      </c>
      <c r="AX139" s="966" t="s">
        <v>766</v>
      </c>
      <c r="AY139" s="966" t="s">
        <v>766</v>
      </c>
      <c r="AZ139" s="966" t="s">
        <v>766</v>
      </c>
      <c r="BA139" s="576" t="s">
        <v>766</v>
      </c>
      <c r="BB139" s="966" t="s">
        <v>766</v>
      </c>
      <c r="BC139" s="979" t="s">
        <v>766</v>
      </c>
      <c r="BD139" s="980"/>
      <c r="BE139" s="966"/>
      <c r="BF139" s="966"/>
      <c r="BG139" s="966"/>
      <c r="BH139" s="966"/>
      <c r="BI139" s="966"/>
      <c r="BJ139" s="966"/>
      <c r="BK139" s="966"/>
      <c r="BL139" s="966"/>
      <c r="BM139" s="966"/>
      <c r="BN139" s="966"/>
      <c r="BO139" s="966"/>
      <c r="BP139" s="966"/>
      <c r="BQ139" s="966"/>
      <c r="BR139" s="966"/>
      <c r="BS139" s="966"/>
      <c r="BT139" s="966"/>
      <c r="BU139" s="966"/>
      <c r="BV139" s="966"/>
      <c r="BW139" s="966"/>
      <c r="BX139" s="966"/>
      <c r="BY139" s="966"/>
      <c r="BZ139" s="966"/>
      <c r="CA139" s="966"/>
      <c r="CB139" s="966"/>
      <c r="CC139" s="966"/>
      <c r="CD139" s="966"/>
      <c r="CE139" s="966"/>
      <c r="CF139" s="966"/>
      <c r="CG139" s="981"/>
      <c r="CH139" s="590">
        <v>0</v>
      </c>
      <c r="CI139" s="590">
        <v>0</v>
      </c>
      <c r="CJ139" s="590">
        <v>0</v>
      </c>
      <c r="CK139" s="631">
        <v>0</v>
      </c>
      <c r="CL139" s="590">
        <v>0</v>
      </c>
      <c r="CM139" s="590">
        <v>0</v>
      </c>
      <c r="CN139" s="631">
        <v>0</v>
      </c>
      <c r="CO139" s="585">
        <v>0</v>
      </c>
      <c r="CQ139" s="966">
        <v>0</v>
      </c>
      <c r="CR139" s="966">
        <v>0</v>
      </c>
      <c r="CS139" s="966">
        <v>0</v>
      </c>
      <c r="CT139" s="966">
        <v>0</v>
      </c>
      <c r="CU139" s="970">
        <v>0</v>
      </c>
      <c r="CV139" s="966">
        <v>0</v>
      </c>
      <c r="CW139" s="966">
        <v>0</v>
      </c>
      <c r="CX139" s="966">
        <v>0</v>
      </c>
      <c r="CY139" s="966">
        <v>0</v>
      </c>
      <c r="CZ139" s="966">
        <v>0</v>
      </c>
      <c r="DA139" s="979">
        <v>0</v>
      </c>
      <c r="DB139" s="969">
        <v>185125</v>
      </c>
      <c r="DC139" s="1175" t="s">
        <v>355</v>
      </c>
      <c r="DD139" s="1199" t="s">
        <v>324</v>
      </c>
    </row>
    <row r="140" spans="1:256" ht="16.5" customHeight="1" thickTop="1" x14ac:dyDescent="0.25">
      <c r="A140" s="576">
        <v>0</v>
      </c>
      <c r="B140" s="1150">
        <v>0</v>
      </c>
      <c r="C140" s="578">
        <v>185125</v>
      </c>
      <c r="D140" s="1186" t="s">
        <v>355</v>
      </c>
      <c r="E140" s="1197" t="s">
        <v>324</v>
      </c>
      <c r="F140" s="1214" t="s">
        <v>382</v>
      </c>
      <c r="G140" s="587" t="s">
        <v>323</v>
      </c>
      <c r="H140" s="587">
        <v>25</v>
      </c>
      <c r="I140" s="785" t="s">
        <v>724</v>
      </c>
      <c r="J140" s="785" t="s">
        <v>4</v>
      </c>
      <c r="K140" s="786">
        <v>1</v>
      </c>
      <c r="L140" s="786"/>
      <c r="M140" s="1031"/>
      <c r="N140" s="1031"/>
      <c r="O140" s="576" t="s">
        <v>765</v>
      </c>
      <c r="P140" s="576" t="s">
        <v>439</v>
      </c>
      <c r="Q140" s="576" t="s">
        <v>767</v>
      </c>
      <c r="R140" s="576" t="s">
        <v>438</v>
      </c>
      <c r="S140" s="576" t="s">
        <v>436</v>
      </c>
      <c r="T140" s="577">
        <v>14</v>
      </c>
      <c r="U140" s="791">
        <v>14</v>
      </c>
      <c r="V140" s="576" t="s">
        <v>437</v>
      </c>
      <c r="W140" s="576" t="s">
        <v>438</v>
      </c>
      <c r="X140" s="576" t="s">
        <v>437</v>
      </c>
      <c r="Y140" s="576" t="s">
        <v>433</v>
      </c>
      <c r="Z140" s="576" t="s">
        <v>437</v>
      </c>
      <c r="AA140" s="791" t="s">
        <v>768</v>
      </c>
      <c r="AB140" s="576" t="s">
        <v>435</v>
      </c>
      <c r="AC140" s="576">
        <v>8</v>
      </c>
      <c r="AD140" s="576">
        <v>9</v>
      </c>
      <c r="AE140" s="576" t="s">
        <v>440</v>
      </c>
      <c r="AF140" s="576" t="s">
        <v>437</v>
      </c>
      <c r="AG140" s="576" t="s">
        <v>767</v>
      </c>
      <c r="AH140" s="576" t="s">
        <v>441</v>
      </c>
      <c r="AI140" s="576" t="s">
        <v>442</v>
      </c>
      <c r="AJ140" s="585" t="s">
        <v>768</v>
      </c>
      <c r="AK140" s="576">
        <v>13</v>
      </c>
      <c r="AL140" s="576">
        <v>14</v>
      </c>
      <c r="AM140" s="576">
        <v>15</v>
      </c>
      <c r="AN140" s="576">
        <v>15</v>
      </c>
      <c r="AR140" s="576" t="s">
        <v>766</v>
      </c>
      <c r="AS140" s="580" t="s">
        <v>766</v>
      </c>
      <c r="AT140" s="576" t="s">
        <v>766</v>
      </c>
      <c r="AU140" s="576" t="s">
        <v>766</v>
      </c>
      <c r="AV140" s="576" t="s">
        <v>766</v>
      </c>
      <c r="AW140" s="576" t="s">
        <v>766</v>
      </c>
      <c r="AX140" s="576" t="s">
        <v>766</v>
      </c>
      <c r="AY140" s="576" t="s">
        <v>766</v>
      </c>
      <c r="AZ140" s="576" t="s">
        <v>766</v>
      </c>
      <c r="BA140" s="667">
        <v>36</v>
      </c>
      <c r="BB140" s="576" t="s">
        <v>766</v>
      </c>
      <c r="BC140" s="791" t="s">
        <v>766</v>
      </c>
      <c r="CH140" s="590">
        <v>0</v>
      </c>
      <c r="CI140" s="590">
        <v>0</v>
      </c>
      <c r="CJ140" s="590">
        <v>0</v>
      </c>
      <c r="CK140" s="631">
        <v>0</v>
      </c>
      <c r="CL140" s="590">
        <v>0</v>
      </c>
      <c r="CM140" s="590">
        <v>0</v>
      </c>
      <c r="CN140" s="631">
        <v>0</v>
      </c>
      <c r="CO140" s="585">
        <v>0</v>
      </c>
      <c r="CP140" s="576"/>
      <c r="CU140" s="576"/>
      <c r="DB140" s="578">
        <v>185125</v>
      </c>
      <c r="DC140" s="807"/>
      <c r="DD140" s="576"/>
    </row>
    <row r="141" spans="1:256" ht="57" customHeight="1" x14ac:dyDescent="0.3">
      <c r="A141" s="707"/>
      <c r="B141" s="610" t="s">
        <v>583</v>
      </c>
      <c r="C141" s="606" t="s">
        <v>581</v>
      </c>
      <c r="D141" s="679"/>
      <c r="E141" s="708"/>
      <c r="F141" s="681" t="s">
        <v>582</v>
      </c>
      <c r="G141" s="708"/>
      <c r="H141" s="708">
        <v>67</v>
      </c>
      <c r="I141" s="663" t="s">
        <v>633</v>
      </c>
      <c r="J141" s="663"/>
      <c r="K141" s="664"/>
      <c r="L141" s="664"/>
      <c r="M141" s="664"/>
      <c r="N141" s="664">
        <v>1</v>
      </c>
      <c r="O141" s="663"/>
      <c r="P141" s="1086">
        <v>13</v>
      </c>
      <c r="Q141" s="1086">
        <v>24</v>
      </c>
      <c r="R141" s="1086">
        <v>16</v>
      </c>
      <c r="S141" s="1086">
        <v>10</v>
      </c>
      <c r="T141" s="1086">
        <v>13</v>
      </c>
      <c r="U141" s="1086">
        <v>15</v>
      </c>
      <c r="V141" s="1086">
        <v>12</v>
      </c>
      <c r="W141" s="1086">
        <v>12</v>
      </c>
      <c r="X141" s="1086">
        <v>12</v>
      </c>
      <c r="Y141" s="1086">
        <v>13</v>
      </c>
      <c r="Z141" s="1086">
        <v>13</v>
      </c>
      <c r="AA141" s="1088">
        <v>29</v>
      </c>
      <c r="AB141" s="1089">
        <v>19</v>
      </c>
      <c r="AC141" s="1086">
        <v>9</v>
      </c>
      <c r="AD141" s="1086">
        <v>10</v>
      </c>
      <c r="AE141" s="1086">
        <v>11</v>
      </c>
      <c r="AF141" s="1086">
        <v>12</v>
      </c>
      <c r="AG141" s="1086">
        <v>26</v>
      </c>
      <c r="AH141" s="1086">
        <v>14</v>
      </c>
      <c r="AI141" s="1539">
        <v>19</v>
      </c>
      <c r="AJ141" s="1086">
        <v>28</v>
      </c>
      <c r="AK141" s="1089">
        <v>12</v>
      </c>
      <c r="AL141" s="1086">
        <v>12</v>
      </c>
      <c r="AM141" s="1086">
        <v>14</v>
      </c>
      <c r="AN141" s="1086">
        <v>16</v>
      </c>
      <c r="AO141" s="1086"/>
      <c r="AP141" s="1086"/>
      <c r="AQ141" s="1088"/>
      <c r="AR141" s="1089">
        <v>11</v>
      </c>
      <c r="AS141" s="1086">
        <v>11</v>
      </c>
      <c r="AT141" s="1086">
        <v>21</v>
      </c>
      <c r="AU141" s="1086">
        <v>23</v>
      </c>
      <c r="AV141" s="1086">
        <v>15</v>
      </c>
      <c r="AW141" s="1086">
        <v>15</v>
      </c>
      <c r="AX141" s="1086">
        <v>17</v>
      </c>
      <c r="AY141" s="1086">
        <v>20</v>
      </c>
      <c r="AZ141" s="1086">
        <v>33</v>
      </c>
      <c r="BA141" s="1086">
        <v>40</v>
      </c>
      <c r="BB141" s="1086">
        <v>12</v>
      </c>
      <c r="BC141" s="1088">
        <v>12</v>
      </c>
      <c r="BD141" s="1089">
        <v>12</v>
      </c>
      <c r="BE141" s="1086">
        <v>8</v>
      </c>
      <c r="BF141" s="1086">
        <v>15</v>
      </c>
      <c r="BG141" s="1086">
        <v>16</v>
      </c>
      <c r="BH141" s="1086">
        <v>8</v>
      </c>
      <c r="BI141" s="1086">
        <v>10</v>
      </c>
      <c r="BJ141" s="1086">
        <v>10</v>
      </c>
      <c r="BK141" s="1086">
        <v>8</v>
      </c>
      <c r="BL141" s="1086">
        <v>10</v>
      </c>
      <c r="BM141" s="1086">
        <v>10</v>
      </c>
      <c r="BN141" s="1086">
        <v>12</v>
      </c>
      <c r="BO141" s="1086">
        <v>21</v>
      </c>
      <c r="BP141" s="1086">
        <v>23</v>
      </c>
      <c r="BQ141" s="1086">
        <v>16</v>
      </c>
      <c r="BR141" s="1086">
        <v>11</v>
      </c>
      <c r="BS141" s="1086">
        <v>12</v>
      </c>
      <c r="BT141" s="1086">
        <v>12</v>
      </c>
      <c r="BU141" s="1086">
        <v>14</v>
      </c>
      <c r="BV141" s="1086">
        <v>8</v>
      </c>
      <c r="BW141" s="1086">
        <v>13</v>
      </c>
      <c r="BX141" s="1086">
        <v>22</v>
      </c>
      <c r="BY141" s="1086">
        <v>20</v>
      </c>
      <c r="BZ141" s="1086">
        <v>13</v>
      </c>
      <c r="CA141" s="1086">
        <v>12</v>
      </c>
      <c r="CB141" s="1086">
        <v>11</v>
      </c>
      <c r="CC141" s="1086">
        <v>13</v>
      </c>
      <c r="CD141" s="1086">
        <v>11</v>
      </c>
      <c r="CE141" s="1086">
        <v>12</v>
      </c>
      <c r="CF141" s="1086">
        <v>12</v>
      </c>
      <c r="CG141" s="1090">
        <v>13</v>
      </c>
      <c r="CH141" s="588">
        <v>0</v>
      </c>
      <c r="CI141" s="588">
        <v>0</v>
      </c>
      <c r="CJ141" s="588">
        <v>0</v>
      </c>
      <c r="CK141" s="592">
        <v>0</v>
      </c>
      <c r="CL141" s="588">
        <v>0</v>
      </c>
      <c r="CM141" s="588">
        <v>0</v>
      </c>
      <c r="CN141" s="592">
        <v>0</v>
      </c>
      <c r="CO141" s="585">
        <v>0</v>
      </c>
      <c r="CP141" s="579"/>
      <c r="CQ141" s="709"/>
      <c r="CR141" s="709"/>
      <c r="CS141" s="709"/>
      <c r="CT141" s="709"/>
      <c r="CU141" s="679"/>
      <c r="CV141" s="709"/>
      <c r="CW141" s="709"/>
      <c r="CX141" s="709"/>
      <c r="CY141" s="709"/>
      <c r="CZ141" s="709"/>
      <c r="DA141" s="766"/>
      <c r="DB141" s="606" t="s">
        <v>581</v>
      </c>
      <c r="DC141" s="679"/>
      <c r="DD141" s="708"/>
    </row>
    <row r="142" spans="1:256" ht="45" customHeight="1" x14ac:dyDescent="0.25">
      <c r="A142" s="704">
        <v>0</v>
      </c>
      <c r="B142" s="610">
        <v>0</v>
      </c>
      <c r="C142" s="611">
        <v>187935</v>
      </c>
      <c r="D142" s="679" t="s">
        <v>356</v>
      </c>
      <c r="E142" s="673" t="s">
        <v>357</v>
      </c>
      <c r="F142" s="810" t="s">
        <v>381</v>
      </c>
      <c r="G142" s="667" t="s">
        <v>322</v>
      </c>
      <c r="H142" s="994">
        <v>25</v>
      </c>
      <c r="I142" s="675" t="s">
        <v>725</v>
      </c>
      <c r="J142" s="1248" t="s">
        <v>4</v>
      </c>
      <c r="K142" s="1265"/>
      <c r="L142" s="606"/>
      <c r="M142" s="606"/>
      <c r="N142" s="606"/>
      <c r="O142" s="667" t="s">
        <v>765</v>
      </c>
      <c r="P142" s="744" t="s">
        <v>439</v>
      </c>
      <c r="Q142" s="688" t="s">
        <v>767</v>
      </c>
      <c r="R142" s="688" t="s">
        <v>438</v>
      </c>
      <c r="S142" s="688" t="s">
        <v>436</v>
      </c>
      <c r="T142" s="803">
        <v>14</v>
      </c>
      <c r="U142" s="802">
        <v>14</v>
      </c>
      <c r="V142" s="802" t="s">
        <v>437</v>
      </c>
      <c r="W142" s="802" t="s">
        <v>438</v>
      </c>
      <c r="X142" s="802" t="s">
        <v>437</v>
      </c>
      <c r="Y142" s="803" t="s">
        <v>433</v>
      </c>
      <c r="Z142" s="802" t="s">
        <v>437</v>
      </c>
      <c r="AA142" s="804" t="s">
        <v>768</v>
      </c>
      <c r="AB142" s="805" t="s">
        <v>435</v>
      </c>
      <c r="AC142" s="806">
        <v>8</v>
      </c>
      <c r="AD142" s="806">
        <v>9</v>
      </c>
      <c r="AE142" s="806" t="s">
        <v>440</v>
      </c>
      <c r="AF142" s="802" t="s">
        <v>437</v>
      </c>
      <c r="AG142" s="802" t="s">
        <v>767</v>
      </c>
      <c r="AH142" s="802" t="s">
        <v>441</v>
      </c>
      <c r="AI142" s="803" t="s">
        <v>442</v>
      </c>
      <c r="AJ142" s="802" t="s">
        <v>768</v>
      </c>
      <c r="AK142" s="666">
        <v>13</v>
      </c>
      <c r="AL142" s="665">
        <v>14</v>
      </c>
      <c r="AM142" s="688">
        <v>15</v>
      </c>
      <c r="AN142" s="688">
        <v>16</v>
      </c>
      <c r="AO142" s="667"/>
      <c r="AP142" s="667"/>
      <c r="AQ142" s="668"/>
      <c r="AR142" s="677" t="s">
        <v>766</v>
      </c>
      <c r="AS142" s="673" t="s">
        <v>766</v>
      </c>
      <c r="AT142" s="667"/>
      <c r="AU142" s="667" t="s">
        <v>766</v>
      </c>
      <c r="AV142" s="667" t="s">
        <v>766</v>
      </c>
      <c r="AW142" s="667" t="s">
        <v>766</v>
      </c>
      <c r="AX142" s="667" t="s">
        <v>766</v>
      </c>
      <c r="AY142" s="667" t="s">
        <v>766</v>
      </c>
      <c r="AZ142" s="667" t="s">
        <v>766</v>
      </c>
      <c r="BA142" s="667" t="s">
        <v>766</v>
      </c>
      <c r="BB142" s="667" t="s">
        <v>766</v>
      </c>
      <c r="BC142" s="668" t="s">
        <v>766</v>
      </c>
      <c r="BD142" s="677"/>
      <c r="BE142" s="667"/>
      <c r="BF142" s="667"/>
      <c r="BG142" s="667"/>
      <c r="BH142" s="667"/>
      <c r="BI142" s="667"/>
      <c r="BJ142" s="667"/>
      <c r="BK142" s="667"/>
      <c r="BL142" s="667"/>
      <c r="BM142" s="667"/>
      <c r="BN142" s="667"/>
      <c r="BO142" s="667"/>
      <c r="BP142" s="667"/>
      <c r="BQ142" s="667"/>
      <c r="BR142" s="667"/>
      <c r="BS142" s="667"/>
      <c r="BT142" s="667"/>
      <c r="BU142" s="667"/>
      <c r="BV142" s="667"/>
      <c r="BW142" s="667"/>
      <c r="BX142" s="667"/>
      <c r="BY142" s="667"/>
      <c r="BZ142" s="667"/>
      <c r="CA142" s="667"/>
      <c r="CB142" s="667"/>
      <c r="CC142" s="667"/>
      <c r="CD142" s="667"/>
      <c r="CE142" s="667"/>
      <c r="CF142" s="667"/>
      <c r="CG142" s="678"/>
      <c r="CH142" s="590">
        <v>0</v>
      </c>
      <c r="CI142" s="590">
        <v>0</v>
      </c>
      <c r="CJ142" s="590">
        <v>0</v>
      </c>
      <c r="CK142" s="631">
        <v>0</v>
      </c>
      <c r="CL142" s="590">
        <v>0</v>
      </c>
      <c r="CM142" s="590">
        <v>0</v>
      </c>
      <c r="CN142" s="631">
        <v>0</v>
      </c>
      <c r="CO142" s="585">
        <v>0</v>
      </c>
      <c r="CQ142" s="667">
        <v>0</v>
      </c>
      <c r="CR142" s="667">
        <v>0</v>
      </c>
      <c r="CS142" s="667">
        <v>0</v>
      </c>
      <c r="CT142" s="667">
        <v>0</v>
      </c>
      <c r="CU142" s="673">
        <v>0</v>
      </c>
      <c r="CV142" s="667">
        <v>0</v>
      </c>
      <c r="CW142" s="667">
        <v>0</v>
      </c>
      <c r="CX142" s="667">
        <v>0</v>
      </c>
      <c r="CY142" s="667">
        <v>0</v>
      </c>
      <c r="CZ142" s="667">
        <v>0</v>
      </c>
      <c r="DA142" s="668">
        <v>0</v>
      </c>
      <c r="DB142" s="611">
        <v>187935</v>
      </c>
      <c r="DC142" s="679" t="s">
        <v>356</v>
      </c>
      <c r="DD142" s="673" t="s">
        <v>357</v>
      </c>
    </row>
    <row r="143" spans="1:256" ht="57" customHeight="1" x14ac:dyDescent="0.25">
      <c r="A143" s="704">
        <v>0</v>
      </c>
      <c r="B143" s="610">
        <v>0</v>
      </c>
      <c r="C143" s="611">
        <v>187935</v>
      </c>
      <c r="D143" s="679" t="s">
        <v>356</v>
      </c>
      <c r="E143" s="673" t="s">
        <v>357</v>
      </c>
      <c r="F143" s="810" t="s">
        <v>381</v>
      </c>
      <c r="G143" s="667" t="s">
        <v>322</v>
      </c>
      <c r="H143" s="667">
        <v>25</v>
      </c>
      <c r="I143" s="675" t="s">
        <v>725</v>
      </c>
      <c r="J143" s="1248" t="s">
        <v>4</v>
      </c>
      <c r="K143" s="1265">
        <v>1</v>
      </c>
      <c r="L143" s="606"/>
      <c r="M143" s="606"/>
      <c r="N143" s="606"/>
      <c r="O143" s="667" t="s">
        <v>765</v>
      </c>
      <c r="P143" s="667" t="s">
        <v>439</v>
      </c>
      <c r="Q143" s="667" t="s">
        <v>767</v>
      </c>
      <c r="R143" s="667" t="s">
        <v>438</v>
      </c>
      <c r="S143" s="667" t="s">
        <v>436</v>
      </c>
      <c r="T143" s="667">
        <v>14</v>
      </c>
      <c r="U143" s="667">
        <v>14</v>
      </c>
      <c r="V143" s="667" t="s">
        <v>437</v>
      </c>
      <c r="W143" s="667" t="s">
        <v>438</v>
      </c>
      <c r="X143" s="667" t="s">
        <v>437</v>
      </c>
      <c r="Y143" s="667" t="s">
        <v>433</v>
      </c>
      <c r="Z143" s="667" t="s">
        <v>437</v>
      </c>
      <c r="AA143" s="668" t="s">
        <v>768</v>
      </c>
      <c r="AB143" s="677" t="s">
        <v>435</v>
      </c>
      <c r="AC143" s="667">
        <v>8</v>
      </c>
      <c r="AD143" s="667">
        <v>9</v>
      </c>
      <c r="AE143" s="667" t="s">
        <v>440</v>
      </c>
      <c r="AF143" s="667" t="s">
        <v>437</v>
      </c>
      <c r="AG143" s="667" t="s">
        <v>767</v>
      </c>
      <c r="AH143" s="667" t="s">
        <v>441</v>
      </c>
      <c r="AI143" s="667" t="s">
        <v>442</v>
      </c>
      <c r="AJ143" s="667" t="s">
        <v>768</v>
      </c>
      <c r="AK143" s="677">
        <v>13</v>
      </c>
      <c r="AL143" s="667">
        <v>14</v>
      </c>
      <c r="AM143" s="667">
        <v>15</v>
      </c>
      <c r="AN143" s="667">
        <v>16</v>
      </c>
      <c r="AO143" s="667"/>
      <c r="AP143" s="667"/>
      <c r="AQ143" s="668"/>
      <c r="AR143" s="677" t="s">
        <v>766</v>
      </c>
      <c r="AS143" s="673" t="s">
        <v>766</v>
      </c>
      <c r="AT143" s="667"/>
      <c r="AU143" s="667" t="s">
        <v>766</v>
      </c>
      <c r="AV143" s="667" t="s">
        <v>766</v>
      </c>
      <c r="AW143" s="667" t="s">
        <v>766</v>
      </c>
      <c r="AX143" s="667" t="s">
        <v>766</v>
      </c>
      <c r="AY143" s="667" t="s">
        <v>766</v>
      </c>
      <c r="AZ143" s="667" t="s">
        <v>766</v>
      </c>
      <c r="BA143" s="667">
        <v>36</v>
      </c>
      <c r="BB143" s="667" t="s">
        <v>766</v>
      </c>
      <c r="BC143" s="668" t="s">
        <v>766</v>
      </c>
      <c r="BD143" s="677"/>
      <c r="BE143" s="667"/>
      <c r="BF143" s="667"/>
      <c r="BG143" s="667"/>
      <c r="BH143" s="667"/>
      <c r="BI143" s="667"/>
      <c r="BJ143" s="667"/>
      <c r="BK143" s="667"/>
      <c r="BL143" s="667"/>
      <c r="BM143" s="667"/>
      <c r="BN143" s="667"/>
      <c r="BO143" s="667"/>
      <c r="BP143" s="667"/>
      <c r="BQ143" s="667"/>
      <c r="BR143" s="667"/>
      <c r="BS143" s="667"/>
      <c r="BT143" s="667"/>
      <c r="BU143" s="667"/>
      <c r="BV143" s="667"/>
      <c r="BW143" s="667"/>
      <c r="BX143" s="667"/>
      <c r="BY143" s="667"/>
      <c r="BZ143" s="667"/>
      <c r="CA143" s="667"/>
      <c r="CB143" s="667"/>
      <c r="CC143" s="667"/>
      <c r="CD143" s="667"/>
      <c r="CE143" s="667"/>
      <c r="CF143" s="667"/>
      <c r="CG143" s="678"/>
      <c r="CH143" s="590">
        <v>0</v>
      </c>
      <c r="CI143" s="590">
        <v>0</v>
      </c>
      <c r="CJ143" s="590">
        <v>0</v>
      </c>
      <c r="CK143" s="631">
        <v>0</v>
      </c>
      <c r="CL143" s="590">
        <v>0</v>
      </c>
      <c r="CM143" s="590">
        <v>0</v>
      </c>
      <c r="CN143" s="631">
        <v>0</v>
      </c>
      <c r="CO143" s="585">
        <v>0</v>
      </c>
      <c r="CP143" s="576"/>
      <c r="CQ143" s="667"/>
      <c r="CR143" s="667"/>
      <c r="CS143" s="667"/>
      <c r="CT143" s="667"/>
      <c r="CU143" s="667"/>
      <c r="CV143" s="667"/>
      <c r="CW143" s="667"/>
      <c r="CX143" s="667"/>
      <c r="CY143" s="667"/>
      <c r="CZ143" s="667"/>
      <c r="DA143" s="668"/>
      <c r="DB143" s="611">
        <v>187935</v>
      </c>
      <c r="DC143" s="667"/>
      <c r="DD143" s="667"/>
    </row>
    <row r="144" spans="1:256" ht="57" customHeight="1" x14ac:dyDescent="0.2">
      <c r="A144" s="704">
        <v>0</v>
      </c>
      <c r="B144" s="610">
        <v>0</v>
      </c>
      <c r="C144" s="611">
        <v>188171</v>
      </c>
      <c r="D144" s="679" t="s">
        <v>311</v>
      </c>
      <c r="E144" s="673" t="s">
        <v>310</v>
      </c>
      <c r="F144" s="674" t="s">
        <v>699</v>
      </c>
      <c r="G144" s="673" t="s">
        <v>567</v>
      </c>
      <c r="H144" s="673">
        <v>67</v>
      </c>
      <c r="I144" s="675" t="s">
        <v>698</v>
      </c>
      <c r="J144" s="675" t="s">
        <v>755</v>
      </c>
      <c r="K144" s="676"/>
      <c r="L144" s="676">
        <v>1</v>
      </c>
      <c r="M144" s="676"/>
      <c r="N144" s="676"/>
      <c r="O144" s="675"/>
      <c r="P144" s="840">
        <v>13</v>
      </c>
      <c r="Q144" s="848">
        <v>23</v>
      </c>
      <c r="R144" s="848">
        <v>14</v>
      </c>
      <c r="S144" s="840">
        <v>11</v>
      </c>
      <c r="T144" s="848">
        <v>11</v>
      </c>
      <c r="U144" s="840">
        <v>16</v>
      </c>
      <c r="V144" s="840">
        <v>12</v>
      </c>
      <c r="W144" s="840">
        <v>12</v>
      </c>
      <c r="X144" s="848">
        <v>12</v>
      </c>
      <c r="Y144" s="848">
        <v>13</v>
      </c>
      <c r="Z144" s="840">
        <v>13</v>
      </c>
      <c r="AA144" s="905">
        <v>29</v>
      </c>
      <c r="AB144" s="906">
        <v>16</v>
      </c>
      <c r="AC144" s="848">
        <v>9</v>
      </c>
      <c r="AD144" s="680">
        <v>10</v>
      </c>
      <c r="AE144" s="848">
        <v>11</v>
      </c>
      <c r="AF144" s="848">
        <v>11</v>
      </c>
      <c r="AG144" s="848">
        <v>25</v>
      </c>
      <c r="AH144" s="848">
        <v>15</v>
      </c>
      <c r="AI144" s="848">
        <v>19</v>
      </c>
      <c r="AJ144" s="680">
        <v>29</v>
      </c>
      <c r="AK144" s="906">
        <v>15</v>
      </c>
      <c r="AL144" s="848">
        <v>15</v>
      </c>
      <c r="AM144" s="848">
        <v>17</v>
      </c>
      <c r="AN144" s="848">
        <v>17</v>
      </c>
      <c r="AO144" s="848">
        <v>0</v>
      </c>
      <c r="AP144" s="848">
        <v>0</v>
      </c>
      <c r="AQ144" s="668">
        <v>0</v>
      </c>
      <c r="AR144" s="906">
        <v>11</v>
      </c>
      <c r="AS144" s="907">
        <v>11</v>
      </c>
      <c r="AT144" s="848">
        <v>19</v>
      </c>
      <c r="AU144" s="848">
        <v>22</v>
      </c>
      <c r="AV144" s="848">
        <v>16</v>
      </c>
      <c r="AW144" s="848" t="s">
        <v>438</v>
      </c>
      <c r="AX144" s="848" t="s">
        <v>443</v>
      </c>
      <c r="AY144" s="848" t="s">
        <v>443</v>
      </c>
      <c r="AZ144" s="710">
        <v>35</v>
      </c>
      <c r="BA144" s="848">
        <v>41</v>
      </c>
      <c r="BB144" s="848" t="s">
        <v>433</v>
      </c>
      <c r="BC144" s="905" t="s">
        <v>433</v>
      </c>
      <c r="BD144" s="906" t="s">
        <v>437</v>
      </c>
      <c r="BE144" s="848" t="s">
        <v>444</v>
      </c>
      <c r="BF144" s="848">
        <v>16</v>
      </c>
      <c r="BG144" s="848">
        <v>16</v>
      </c>
      <c r="BH144" s="848" t="s">
        <v>440</v>
      </c>
      <c r="BI144" s="848" t="s">
        <v>436</v>
      </c>
      <c r="BJ144" s="848" t="s">
        <v>436</v>
      </c>
      <c r="BK144" s="848" t="s">
        <v>440</v>
      </c>
      <c r="BL144" s="848" t="s">
        <v>437</v>
      </c>
      <c r="BM144" s="848" t="s">
        <v>436</v>
      </c>
      <c r="BN144" s="848" t="s">
        <v>433</v>
      </c>
      <c r="BO144" s="848">
        <v>23</v>
      </c>
      <c r="BP144" s="848">
        <v>25</v>
      </c>
      <c r="BQ144" s="848" t="s">
        <v>441</v>
      </c>
      <c r="BR144" s="848" t="s">
        <v>436</v>
      </c>
      <c r="BS144" s="848" t="s">
        <v>433</v>
      </c>
      <c r="BT144" s="848" t="s">
        <v>433</v>
      </c>
      <c r="BU144" s="848" t="s">
        <v>435</v>
      </c>
      <c r="BV144" s="848" t="s">
        <v>440</v>
      </c>
      <c r="BW144" s="848" t="s">
        <v>433</v>
      </c>
      <c r="BX144" s="848" t="s">
        <v>434</v>
      </c>
      <c r="BY144" s="848" t="s">
        <v>442</v>
      </c>
      <c r="BZ144" s="848" t="s">
        <v>439</v>
      </c>
      <c r="CA144" s="848" t="s">
        <v>433</v>
      </c>
      <c r="CB144" s="848" t="s">
        <v>437</v>
      </c>
      <c r="CC144" s="848" t="s">
        <v>439</v>
      </c>
      <c r="CD144" s="848" t="s">
        <v>437</v>
      </c>
      <c r="CE144" s="848" t="s">
        <v>437</v>
      </c>
      <c r="CF144" s="848" t="s">
        <v>439</v>
      </c>
      <c r="CG144" s="1051" t="s">
        <v>433</v>
      </c>
      <c r="CH144" s="590">
        <v>0</v>
      </c>
      <c r="CI144" s="590">
        <v>0</v>
      </c>
      <c r="CJ144" s="590">
        <v>0</v>
      </c>
      <c r="CK144" s="631">
        <v>0</v>
      </c>
      <c r="CL144" s="590">
        <v>0</v>
      </c>
      <c r="CM144" s="590">
        <v>0</v>
      </c>
      <c r="CN144" s="631">
        <v>0</v>
      </c>
      <c r="CO144" s="585">
        <v>0</v>
      </c>
      <c r="CP144" s="576"/>
      <c r="CQ144" s="667"/>
      <c r="CR144" s="848"/>
      <c r="CS144" s="667"/>
      <c r="CT144" s="848"/>
      <c r="CU144" s="673"/>
      <c r="CV144" s="667"/>
      <c r="CW144" s="667"/>
      <c r="CX144" s="667"/>
      <c r="CY144" s="667"/>
      <c r="CZ144" s="667"/>
      <c r="DA144" s="668"/>
      <c r="DB144" s="611">
        <v>188171</v>
      </c>
      <c r="DC144" s="679"/>
      <c r="DD144" s="673"/>
    </row>
    <row r="145" spans="1:108" ht="58.5" customHeight="1" x14ac:dyDescent="0.25">
      <c r="A145" s="704">
        <v>0</v>
      </c>
      <c r="B145" s="610">
        <v>0</v>
      </c>
      <c r="C145" s="611">
        <v>189152</v>
      </c>
      <c r="D145" s="822" t="s">
        <v>340</v>
      </c>
      <c r="E145" s="823" t="s">
        <v>347</v>
      </c>
      <c r="F145" s="810" t="s">
        <v>387</v>
      </c>
      <c r="G145" s="667" t="s">
        <v>339</v>
      </c>
      <c r="H145" s="994">
        <v>25</v>
      </c>
      <c r="I145" s="675" t="s">
        <v>717</v>
      </c>
      <c r="J145" s="663" t="s">
        <v>789</v>
      </c>
      <c r="K145" s="606"/>
      <c r="L145" s="606"/>
      <c r="M145" s="606">
        <v>1</v>
      </c>
      <c r="N145" s="667"/>
      <c r="O145" s="667" t="s">
        <v>765</v>
      </c>
      <c r="P145" s="667" t="s">
        <v>439</v>
      </c>
      <c r="Q145" s="667" t="s">
        <v>767</v>
      </c>
      <c r="R145" s="667" t="s">
        <v>438</v>
      </c>
      <c r="S145" s="667" t="s">
        <v>436</v>
      </c>
      <c r="T145" s="667">
        <v>14</v>
      </c>
      <c r="U145" s="667">
        <v>14</v>
      </c>
      <c r="V145" s="667" t="s">
        <v>437</v>
      </c>
      <c r="W145" s="667" t="s">
        <v>439</v>
      </c>
      <c r="X145" s="667" t="s">
        <v>437</v>
      </c>
      <c r="Y145" s="667" t="s">
        <v>433</v>
      </c>
      <c r="Z145" s="667" t="s">
        <v>437</v>
      </c>
      <c r="AA145" s="668" t="s">
        <v>768</v>
      </c>
      <c r="AB145" s="677" t="s">
        <v>435</v>
      </c>
      <c r="AC145" s="667">
        <v>8</v>
      </c>
      <c r="AD145" s="667">
        <v>9</v>
      </c>
      <c r="AE145" s="667" t="s">
        <v>440</v>
      </c>
      <c r="AF145" s="667" t="s">
        <v>437</v>
      </c>
      <c r="AG145" s="667" t="s">
        <v>767</v>
      </c>
      <c r="AH145" s="667" t="s">
        <v>441</v>
      </c>
      <c r="AI145" s="667" t="s">
        <v>442</v>
      </c>
      <c r="AJ145" s="667" t="s">
        <v>768</v>
      </c>
      <c r="AK145" s="677">
        <v>12</v>
      </c>
      <c r="AL145" s="667">
        <v>14</v>
      </c>
      <c r="AM145" s="667">
        <v>15</v>
      </c>
      <c r="AN145" s="667">
        <v>16</v>
      </c>
      <c r="AO145" s="667"/>
      <c r="AP145" s="667"/>
      <c r="AQ145" s="668"/>
      <c r="AR145" s="677" t="s">
        <v>766</v>
      </c>
      <c r="AS145" s="673" t="s">
        <v>766</v>
      </c>
      <c r="AT145" s="667" t="s">
        <v>766</v>
      </c>
      <c r="AU145" s="667" t="s">
        <v>766</v>
      </c>
      <c r="AV145" s="667" t="s">
        <v>766</v>
      </c>
      <c r="AW145" s="667" t="s">
        <v>766</v>
      </c>
      <c r="AX145" s="667" t="s">
        <v>766</v>
      </c>
      <c r="AY145" s="667" t="s">
        <v>766</v>
      </c>
      <c r="AZ145" s="667" t="s">
        <v>766</v>
      </c>
      <c r="BA145" s="576" t="s">
        <v>766</v>
      </c>
      <c r="BB145" s="667" t="s">
        <v>766</v>
      </c>
      <c r="BC145" s="668" t="s">
        <v>766</v>
      </c>
      <c r="BD145" s="677"/>
      <c r="BE145" s="667"/>
      <c r="BF145" s="667"/>
      <c r="BG145" s="667"/>
      <c r="BH145" s="667"/>
      <c r="BI145" s="667"/>
      <c r="BJ145" s="667"/>
      <c r="BK145" s="667"/>
      <c r="BL145" s="667"/>
      <c r="BM145" s="667"/>
      <c r="BN145" s="667"/>
      <c r="BO145" s="667"/>
      <c r="BP145" s="667"/>
      <c r="BQ145" s="667"/>
      <c r="BR145" s="667"/>
      <c r="BS145" s="667"/>
      <c r="BT145" s="667"/>
      <c r="BU145" s="667"/>
      <c r="BV145" s="667"/>
      <c r="BW145" s="667"/>
      <c r="BX145" s="667"/>
      <c r="BY145" s="667"/>
      <c r="BZ145" s="667"/>
      <c r="CA145" s="667"/>
      <c r="CB145" s="667"/>
      <c r="CC145" s="667"/>
      <c r="CD145" s="667"/>
      <c r="CE145" s="667"/>
      <c r="CF145" s="667"/>
      <c r="CG145" s="678"/>
      <c r="CH145" s="590">
        <v>0</v>
      </c>
      <c r="CI145" s="590">
        <v>0</v>
      </c>
      <c r="CJ145" s="590">
        <v>0</v>
      </c>
      <c r="CK145" s="631">
        <v>0</v>
      </c>
      <c r="CL145" s="590">
        <v>0</v>
      </c>
      <c r="CM145" s="590">
        <v>0</v>
      </c>
      <c r="CN145" s="631">
        <v>0</v>
      </c>
      <c r="CO145" s="585">
        <v>0</v>
      </c>
      <c r="CP145" s="576"/>
      <c r="CQ145" s="667"/>
      <c r="CR145" s="667"/>
      <c r="CS145" s="667"/>
      <c r="CT145" s="667"/>
      <c r="CU145" s="667"/>
      <c r="CV145" s="667"/>
      <c r="CW145" s="667"/>
      <c r="CX145" s="667"/>
      <c r="CY145" s="667"/>
      <c r="CZ145" s="667"/>
      <c r="DA145" s="668"/>
      <c r="DB145" s="611">
        <v>189152</v>
      </c>
      <c r="DC145" s="667"/>
      <c r="DD145" s="667"/>
    </row>
    <row r="146" spans="1:108" ht="58.5" customHeight="1" x14ac:dyDescent="0.25">
      <c r="A146" s="704"/>
      <c r="B146" s="610" t="s">
        <v>862</v>
      </c>
      <c r="C146" s="578">
        <v>189467</v>
      </c>
      <c r="D146" s="1190" t="s">
        <v>863</v>
      </c>
      <c r="E146" s="705" t="s">
        <v>865</v>
      </c>
      <c r="F146" s="1029" t="s">
        <v>866</v>
      </c>
      <c r="G146" s="673" t="s">
        <v>864</v>
      </c>
      <c r="H146" s="673">
        <v>25</v>
      </c>
      <c r="I146" s="720" t="s">
        <v>867</v>
      </c>
      <c r="J146" s="675"/>
      <c r="K146" s="1030"/>
      <c r="L146" s="1030"/>
      <c r="M146" s="1030"/>
      <c r="N146" s="1030"/>
      <c r="O146" s="1031"/>
      <c r="P146" s="1290">
        <v>13</v>
      </c>
      <c r="Q146" s="1290">
        <v>24</v>
      </c>
      <c r="R146" s="1290">
        <v>14</v>
      </c>
      <c r="S146" s="1290">
        <v>10</v>
      </c>
      <c r="T146" s="1318">
        <v>11</v>
      </c>
      <c r="U146" s="1318">
        <v>14</v>
      </c>
      <c r="V146" s="1290">
        <v>12</v>
      </c>
      <c r="W146" s="1290">
        <v>12</v>
      </c>
      <c r="X146" s="945">
        <v>11</v>
      </c>
      <c r="Y146" s="1290">
        <v>13</v>
      </c>
      <c r="Z146" s="1290">
        <v>13</v>
      </c>
      <c r="AA146" s="945">
        <v>30</v>
      </c>
      <c r="AB146" s="1290">
        <v>19</v>
      </c>
      <c r="AC146" s="1290">
        <v>9</v>
      </c>
      <c r="AD146" s="1290">
        <v>10</v>
      </c>
      <c r="AE146" s="1290">
        <v>11</v>
      </c>
      <c r="AF146" s="1290">
        <v>11</v>
      </c>
      <c r="AG146" s="1290">
        <v>25</v>
      </c>
      <c r="AH146" s="1290">
        <v>15</v>
      </c>
      <c r="AI146" s="1290">
        <v>19</v>
      </c>
      <c r="AJ146" s="987">
        <v>29</v>
      </c>
      <c r="AK146" s="1290">
        <v>15</v>
      </c>
      <c r="AL146" s="1290">
        <v>15</v>
      </c>
      <c r="AM146" s="1290">
        <v>17</v>
      </c>
      <c r="AN146" s="1290">
        <v>17</v>
      </c>
      <c r="BA146" s="710">
        <v>36</v>
      </c>
      <c r="BC146" s="885"/>
      <c r="BD146" s="1294"/>
      <c r="BE146" s="1294"/>
      <c r="BF146" s="1294"/>
      <c r="BG146" s="1294"/>
      <c r="BH146" s="1294"/>
      <c r="BI146" s="848"/>
      <c r="BJ146" s="848"/>
      <c r="BK146" s="848"/>
      <c r="BL146" s="848"/>
      <c r="BM146" s="848"/>
      <c r="BN146" s="848"/>
      <c r="BO146" s="848"/>
      <c r="BP146" s="848"/>
      <c r="BQ146" s="848"/>
      <c r="BR146" s="848"/>
      <c r="BS146" s="848"/>
      <c r="BT146" s="848"/>
      <c r="BU146" s="848"/>
      <c r="BV146" s="848"/>
      <c r="BW146" s="848"/>
      <c r="BX146" s="848"/>
      <c r="BY146" s="848"/>
      <c r="BZ146" s="848"/>
      <c r="CA146" s="848"/>
      <c r="CB146" s="848"/>
      <c r="CC146" s="848"/>
      <c r="CD146" s="848"/>
      <c r="CE146" s="848"/>
      <c r="CF146" s="848"/>
      <c r="CG146" s="1051"/>
      <c r="CH146" s="590">
        <v>0</v>
      </c>
      <c r="CI146" s="590">
        <v>0</v>
      </c>
      <c r="CJ146" s="590">
        <v>0</v>
      </c>
      <c r="CK146" s="631">
        <v>0</v>
      </c>
      <c r="CL146" s="590">
        <v>0</v>
      </c>
      <c r="CM146" s="590">
        <v>0</v>
      </c>
      <c r="CN146" s="631">
        <v>0</v>
      </c>
      <c r="CO146" s="585">
        <v>0</v>
      </c>
      <c r="CQ146" s="667"/>
      <c r="CR146" s="667"/>
      <c r="CS146" s="667"/>
      <c r="CT146" s="667"/>
      <c r="CU146" s="673"/>
      <c r="CV146" s="667"/>
      <c r="CW146" s="667"/>
      <c r="CX146" s="667"/>
      <c r="CY146" s="667"/>
      <c r="CZ146" s="667"/>
      <c r="DA146" s="704"/>
      <c r="DB146" s="578">
        <v>189467</v>
      </c>
      <c r="DC146" s="823" t="s">
        <v>863</v>
      </c>
      <c r="DD146" s="706" t="s">
        <v>865</v>
      </c>
    </row>
    <row r="147" spans="1:108" ht="58.5" customHeight="1" x14ac:dyDescent="0.25">
      <c r="A147" s="704"/>
      <c r="B147" s="610" t="s">
        <v>862</v>
      </c>
      <c r="C147" s="1169">
        <v>189467</v>
      </c>
      <c r="D147" s="823" t="s">
        <v>863</v>
      </c>
      <c r="E147" s="705" t="s">
        <v>865</v>
      </c>
      <c r="F147" s="674" t="s">
        <v>866</v>
      </c>
      <c r="G147" s="673" t="s">
        <v>864</v>
      </c>
      <c r="H147" s="673">
        <v>25</v>
      </c>
      <c r="I147" s="720" t="s">
        <v>867</v>
      </c>
      <c r="J147" s="675"/>
      <c r="K147" s="676"/>
      <c r="L147" s="676"/>
      <c r="M147" s="676"/>
      <c r="N147" s="676"/>
      <c r="O147" s="606"/>
      <c r="P147" s="1328">
        <v>13</v>
      </c>
      <c r="Q147" s="1328">
        <v>24</v>
      </c>
      <c r="R147" s="1328">
        <v>14</v>
      </c>
      <c r="S147" s="1328">
        <v>10</v>
      </c>
      <c r="T147" s="1328">
        <v>11</v>
      </c>
      <c r="U147" s="1328">
        <v>14</v>
      </c>
      <c r="V147" s="1328">
        <v>12</v>
      </c>
      <c r="W147" s="1328">
        <v>12</v>
      </c>
      <c r="X147" s="1328">
        <v>11</v>
      </c>
      <c r="Y147" s="1328">
        <v>13</v>
      </c>
      <c r="Z147" s="1328">
        <v>13</v>
      </c>
      <c r="AA147" s="1506">
        <v>30</v>
      </c>
      <c r="AB147" s="1524">
        <v>19</v>
      </c>
      <c r="AC147" s="1328">
        <v>9</v>
      </c>
      <c r="AD147" s="1328">
        <v>10</v>
      </c>
      <c r="AE147" s="1328">
        <v>11</v>
      </c>
      <c r="AF147" s="1328">
        <v>11</v>
      </c>
      <c r="AG147" s="1328">
        <v>25</v>
      </c>
      <c r="AH147" s="1328">
        <v>15</v>
      </c>
      <c r="AI147" s="1328">
        <v>19</v>
      </c>
      <c r="AJ147" s="1328">
        <v>29</v>
      </c>
      <c r="AK147" s="1524">
        <v>15</v>
      </c>
      <c r="AL147" s="1328">
        <v>15</v>
      </c>
      <c r="AM147" s="1328">
        <v>17</v>
      </c>
      <c r="AN147" s="1328">
        <v>17</v>
      </c>
      <c r="AO147" s="667"/>
      <c r="AP147" s="667"/>
      <c r="AQ147" s="668"/>
      <c r="AR147" s="677"/>
      <c r="AS147" s="673"/>
      <c r="AT147" s="667"/>
      <c r="AU147" s="667"/>
      <c r="AV147" s="667"/>
      <c r="AW147" s="667"/>
      <c r="AX147" s="667"/>
      <c r="AY147" s="667"/>
      <c r="AZ147" s="667"/>
      <c r="BB147" s="667"/>
      <c r="BC147" s="668"/>
      <c r="BD147" s="906"/>
      <c r="BE147" s="848"/>
      <c r="BF147" s="848"/>
      <c r="BG147" s="848"/>
      <c r="BH147" s="848"/>
      <c r="BI147" s="848"/>
      <c r="BJ147" s="848"/>
      <c r="BK147" s="848"/>
      <c r="BL147" s="848"/>
      <c r="BM147" s="848"/>
      <c r="BN147" s="848"/>
      <c r="BO147" s="848"/>
      <c r="BP147" s="848"/>
      <c r="BQ147" s="848"/>
      <c r="BR147" s="848"/>
      <c r="BS147" s="848"/>
      <c r="BT147" s="848"/>
      <c r="BU147" s="848"/>
      <c r="BV147" s="848"/>
      <c r="BW147" s="848"/>
      <c r="BX147" s="848"/>
      <c r="BY147" s="848"/>
      <c r="BZ147" s="848"/>
      <c r="CA147" s="848"/>
      <c r="CB147" s="848"/>
      <c r="CC147" s="848"/>
      <c r="CD147" s="848"/>
      <c r="CE147" s="848"/>
      <c r="CF147" s="848"/>
      <c r="CG147" s="1051"/>
      <c r="CH147" s="588">
        <v>0</v>
      </c>
      <c r="CI147" s="588">
        <v>0</v>
      </c>
      <c r="CJ147" s="588">
        <v>0</v>
      </c>
      <c r="CK147" s="592">
        <v>0</v>
      </c>
      <c r="CL147" s="588">
        <v>0</v>
      </c>
      <c r="CM147" s="588">
        <v>0</v>
      </c>
      <c r="CN147" s="592">
        <v>0</v>
      </c>
      <c r="CO147" s="585">
        <v>0</v>
      </c>
      <c r="CP147" s="576"/>
      <c r="CQ147" s="667"/>
      <c r="CR147" s="667"/>
      <c r="CS147" s="667"/>
      <c r="CT147" s="667"/>
      <c r="CU147" s="673"/>
      <c r="CV147" s="667"/>
      <c r="CW147" s="667"/>
      <c r="CX147" s="667"/>
      <c r="CY147" s="667"/>
      <c r="CZ147" s="667"/>
      <c r="DA147" s="667"/>
      <c r="DB147" s="1169">
        <v>189467</v>
      </c>
      <c r="DC147" s="823"/>
      <c r="DD147" s="706"/>
    </row>
    <row r="148" spans="1:108" ht="27.75" customHeight="1" x14ac:dyDescent="0.25">
      <c r="A148" s="704">
        <v>0</v>
      </c>
      <c r="B148" s="610">
        <v>0</v>
      </c>
      <c r="C148" s="611">
        <v>189694</v>
      </c>
      <c r="D148" s="822" t="s">
        <v>327</v>
      </c>
      <c r="E148" s="823">
        <v>0</v>
      </c>
      <c r="F148" s="810" t="s">
        <v>384</v>
      </c>
      <c r="G148" s="667" t="s">
        <v>326</v>
      </c>
      <c r="H148" s="1233">
        <v>25</v>
      </c>
      <c r="I148" s="675" t="s">
        <v>716</v>
      </c>
      <c r="J148" s="675" t="s">
        <v>4</v>
      </c>
      <c r="K148" s="676">
        <v>1</v>
      </c>
      <c r="L148" s="676"/>
      <c r="M148" s="676"/>
      <c r="N148" s="676"/>
      <c r="O148" s="675"/>
      <c r="P148" s="868" t="s">
        <v>439</v>
      </c>
      <c r="Q148" s="868" t="s">
        <v>770</v>
      </c>
      <c r="R148" s="868" t="s">
        <v>438</v>
      </c>
      <c r="S148" s="868" t="s">
        <v>436</v>
      </c>
      <c r="T148" s="868">
        <v>11</v>
      </c>
      <c r="U148" s="868">
        <v>14</v>
      </c>
      <c r="V148" s="868" t="s">
        <v>433</v>
      </c>
      <c r="W148" s="868" t="s">
        <v>433</v>
      </c>
      <c r="X148" s="868" t="s">
        <v>433</v>
      </c>
      <c r="Y148" s="868" t="s">
        <v>439</v>
      </c>
      <c r="Z148" s="868" t="s">
        <v>439</v>
      </c>
      <c r="AA148" s="869" t="s">
        <v>771</v>
      </c>
      <c r="AB148" s="960" t="s">
        <v>772</v>
      </c>
      <c r="AC148" s="868">
        <v>9</v>
      </c>
      <c r="AD148" s="868">
        <v>10</v>
      </c>
      <c r="AE148" s="868" t="s">
        <v>437</v>
      </c>
      <c r="AF148" s="868" t="s">
        <v>437</v>
      </c>
      <c r="AG148" s="868" t="s">
        <v>773</v>
      </c>
      <c r="AH148" s="868" t="s">
        <v>435</v>
      </c>
      <c r="AI148" s="868" t="s">
        <v>772</v>
      </c>
      <c r="AJ148" s="868" t="s">
        <v>774</v>
      </c>
      <c r="AK148" s="960">
        <v>15</v>
      </c>
      <c r="AL148" s="868">
        <v>15</v>
      </c>
      <c r="AM148" s="868">
        <v>17</v>
      </c>
      <c r="AN148" s="868">
        <v>17</v>
      </c>
      <c r="AO148" s="667">
        <v>0</v>
      </c>
      <c r="AP148" s="667">
        <v>0</v>
      </c>
      <c r="AQ148" s="668">
        <v>0</v>
      </c>
      <c r="AR148" s="677">
        <v>0</v>
      </c>
      <c r="AS148" s="576">
        <v>0</v>
      </c>
      <c r="AT148" s="673">
        <v>0</v>
      </c>
      <c r="AU148" s="667">
        <v>0</v>
      </c>
      <c r="AV148" s="667">
        <v>0</v>
      </c>
      <c r="AW148" s="576">
        <v>0</v>
      </c>
      <c r="AX148" s="576">
        <v>0</v>
      </c>
      <c r="AY148" s="576">
        <v>0</v>
      </c>
      <c r="AZ148" s="576">
        <v>0</v>
      </c>
      <c r="BA148" s="868">
        <v>37</v>
      </c>
      <c r="BB148" s="667">
        <v>0</v>
      </c>
      <c r="BC148" s="668">
        <v>0</v>
      </c>
      <c r="BD148" s="677"/>
      <c r="BE148" s="667"/>
      <c r="BF148" s="667"/>
      <c r="BG148" s="667"/>
      <c r="BH148" s="667"/>
      <c r="BI148" s="667"/>
      <c r="BJ148" s="667"/>
      <c r="BK148" s="667"/>
      <c r="BL148" s="667"/>
      <c r="BM148" s="667"/>
      <c r="BN148" s="667"/>
      <c r="BO148" s="667"/>
      <c r="BP148" s="667"/>
      <c r="BQ148" s="667"/>
      <c r="BR148" s="667"/>
      <c r="BS148" s="667"/>
      <c r="BT148" s="667"/>
      <c r="BU148" s="667"/>
      <c r="BV148" s="667"/>
      <c r="BW148" s="667"/>
      <c r="BX148" s="667"/>
      <c r="BY148" s="667"/>
      <c r="BZ148" s="667"/>
      <c r="CA148" s="667"/>
      <c r="CB148" s="667"/>
      <c r="CC148" s="667"/>
      <c r="CD148" s="667"/>
      <c r="CE148" s="667"/>
      <c r="CF148" s="667"/>
      <c r="CG148" s="678"/>
      <c r="CH148" s="588">
        <v>0</v>
      </c>
      <c r="CI148" s="588">
        <v>0</v>
      </c>
      <c r="CJ148" s="588">
        <v>0</v>
      </c>
      <c r="CK148" s="592">
        <v>0</v>
      </c>
      <c r="CL148" s="588">
        <v>0</v>
      </c>
      <c r="CM148" s="588">
        <v>0</v>
      </c>
      <c r="CN148" s="592">
        <v>0</v>
      </c>
      <c r="CO148" s="585">
        <v>0</v>
      </c>
      <c r="CQ148" s="667">
        <v>0</v>
      </c>
      <c r="CR148" s="667">
        <v>0</v>
      </c>
      <c r="CS148" s="667">
        <v>0</v>
      </c>
      <c r="CT148" s="667">
        <v>0</v>
      </c>
      <c r="CU148" s="673">
        <v>0</v>
      </c>
      <c r="CV148" s="667">
        <v>0</v>
      </c>
      <c r="CW148" s="667">
        <v>0</v>
      </c>
      <c r="CX148" s="667">
        <v>0</v>
      </c>
      <c r="CY148" s="667">
        <v>0</v>
      </c>
      <c r="CZ148" s="667">
        <v>0</v>
      </c>
      <c r="DA148" s="668">
        <v>0</v>
      </c>
      <c r="DB148" s="611">
        <v>189694</v>
      </c>
      <c r="DC148" s="822" t="s">
        <v>327</v>
      </c>
      <c r="DD148" s="823">
        <v>0</v>
      </c>
    </row>
    <row r="149" spans="1:108" ht="30" customHeight="1" x14ac:dyDescent="0.2">
      <c r="A149" s="704"/>
      <c r="B149" s="610"/>
      <c r="C149" s="778">
        <v>189715</v>
      </c>
      <c r="D149" s="798" t="s">
        <v>890</v>
      </c>
      <c r="E149" s="779" t="s">
        <v>891</v>
      </c>
      <c r="F149" s="674" t="s">
        <v>385</v>
      </c>
      <c r="G149" s="667" t="s">
        <v>892</v>
      </c>
      <c r="H149" s="667">
        <v>25</v>
      </c>
      <c r="I149" s="663"/>
      <c r="J149" s="663"/>
      <c r="K149" s="664"/>
      <c r="L149" s="664"/>
      <c r="M149" s="664"/>
      <c r="N149" s="664"/>
      <c r="O149" s="667"/>
      <c r="P149" s="744">
        <v>13</v>
      </c>
      <c r="Q149" s="688">
        <v>23</v>
      </c>
      <c r="R149" s="688">
        <v>14</v>
      </c>
      <c r="S149" s="688">
        <v>10</v>
      </c>
      <c r="T149" s="803">
        <v>14</v>
      </c>
      <c r="U149" s="802">
        <v>14</v>
      </c>
      <c r="V149" s="802">
        <v>11</v>
      </c>
      <c r="W149" s="802">
        <v>14</v>
      </c>
      <c r="X149" s="802">
        <v>11</v>
      </c>
      <c r="Y149" s="803">
        <v>12</v>
      </c>
      <c r="Z149" s="802">
        <v>11</v>
      </c>
      <c r="AA149" s="804">
        <v>28</v>
      </c>
      <c r="AB149" s="805"/>
      <c r="AC149" s="806"/>
      <c r="AD149" s="806"/>
      <c r="AE149" s="806"/>
      <c r="AF149" s="802"/>
      <c r="AG149" s="802"/>
      <c r="AH149" s="802"/>
      <c r="AI149" s="803"/>
      <c r="AJ149" s="802"/>
      <c r="AK149" s="666"/>
      <c r="AL149" s="665"/>
      <c r="AM149" s="688"/>
      <c r="AN149" s="710"/>
      <c r="AO149" s="667"/>
      <c r="AP149" s="667"/>
      <c r="AQ149" s="668"/>
      <c r="AR149" s="677"/>
      <c r="AS149" s="667"/>
      <c r="AT149" s="667"/>
      <c r="AU149" s="667"/>
      <c r="AV149" s="667"/>
      <c r="AW149" s="667"/>
      <c r="AX149" s="667"/>
      <c r="AY149" s="667"/>
      <c r="AZ149" s="667"/>
      <c r="BA149" s="667"/>
      <c r="BB149" s="667"/>
      <c r="BC149" s="668"/>
      <c r="BD149" s="677"/>
      <c r="BE149" s="667"/>
      <c r="BF149" s="667"/>
      <c r="BG149" s="667"/>
      <c r="BH149" s="667"/>
      <c r="BI149" s="667"/>
      <c r="BJ149" s="667"/>
      <c r="BK149" s="667"/>
      <c r="BL149" s="667"/>
      <c r="BM149" s="667"/>
      <c r="BN149" s="667"/>
      <c r="BO149" s="667"/>
      <c r="BP149" s="667"/>
      <c r="BQ149" s="667"/>
      <c r="BR149" s="667"/>
      <c r="BS149" s="667"/>
      <c r="BT149" s="667"/>
      <c r="BU149" s="667"/>
      <c r="BV149" s="667"/>
      <c r="BW149" s="667"/>
      <c r="BX149" s="667"/>
      <c r="BY149" s="667"/>
      <c r="BZ149" s="667"/>
      <c r="CA149" s="667"/>
      <c r="CB149" s="667"/>
      <c r="CC149" s="667"/>
      <c r="CD149" s="667"/>
      <c r="CE149" s="667"/>
      <c r="CF149" s="667"/>
      <c r="CG149" s="678"/>
      <c r="CH149" s="590">
        <v>0</v>
      </c>
      <c r="CI149" s="590">
        <v>0</v>
      </c>
      <c r="CJ149" s="590">
        <v>0</v>
      </c>
      <c r="CK149" s="631">
        <v>0</v>
      </c>
      <c r="CL149" s="590">
        <v>0</v>
      </c>
      <c r="CM149" s="590">
        <v>0</v>
      </c>
      <c r="CN149" s="631">
        <v>0</v>
      </c>
      <c r="CO149" s="585">
        <v>0</v>
      </c>
      <c r="CQ149" s="667"/>
      <c r="CR149" s="667"/>
      <c r="CS149" s="667"/>
      <c r="CT149" s="667"/>
      <c r="CU149" s="673"/>
      <c r="CV149" s="667"/>
      <c r="CW149" s="667"/>
      <c r="CX149" s="667"/>
      <c r="CY149" s="667"/>
      <c r="CZ149" s="667"/>
      <c r="DA149" s="668"/>
      <c r="DB149" s="778">
        <v>189715</v>
      </c>
      <c r="DC149" s="798" t="s">
        <v>890</v>
      </c>
      <c r="DD149" s="779" t="s">
        <v>891</v>
      </c>
    </row>
    <row r="150" spans="1:108" s="667" customFormat="1" ht="51.75" x14ac:dyDescent="0.25">
      <c r="A150" s="576">
        <v>0</v>
      </c>
      <c r="B150" s="610">
        <v>0</v>
      </c>
      <c r="C150" s="611">
        <v>189953</v>
      </c>
      <c r="D150" s="679" t="s">
        <v>353</v>
      </c>
      <c r="E150" s="673" t="s">
        <v>354</v>
      </c>
      <c r="F150" s="810" t="s">
        <v>383</v>
      </c>
      <c r="G150" s="667" t="s">
        <v>325</v>
      </c>
      <c r="H150" s="1233">
        <v>25</v>
      </c>
      <c r="I150" s="1248" t="s">
        <v>723</v>
      </c>
      <c r="J150" s="663"/>
      <c r="K150" s="606"/>
      <c r="L150" s="606"/>
      <c r="M150" s="606"/>
      <c r="N150" s="606">
        <v>1</v>
      </c>
      <c r="O150" s="667" t="s">
        <v>776</v>
      </c>
      <c r="P150" s="688" t="s">
        <v>439</v>
      </c>
      <c r="Q150" s="688" t="s">
        <v>773</v>
      </c>
      <c r="R150" s="688">
        <v>16</v>
      </c>
      <c r="S150" s="688">
        <v>10</v>
      </c>
      <c r="T150" s="688">
        <v>11</v>
      </c>
      <c r="U150" s="688">
        <v>14</v>
      </c>
      <c r="V150" s="688" t="s">
        <v>433</v>
      </c>
      <c r="W150" s="688">
        <v>12</v>
      </c>
      <c r="X150" s="688">
        <v>11</v>
      </c>
      <c r="Y150" s="688">
        <v>13</v>
      </c>
      <c r="Z150" s="688">
        <v>11</v>
      </c>
      <c r="AA150" s="694">
        <v>30</v>
      </c>
      <c r="AB150" s="715" t="s">
        <v>435</v>
      </c>
      <c r="AC150" s="688">
        <v>9</v>
      </c>
      <c r="AD150" s="688">
        <v>10</v>
      </c>
      <c r="AE150" s="688">
        <v>11</v>
      </c>
      <c r="AF150" s="1025" t="s">
        <v>437</v>
      </c>
      <c r="AG150" s="688">
        <v>24</v>
      </c>
      <c r="AH150" s="688">
        <v>14</v>
      </c>
      <c r="AI150" s="688">
        <v>20</v>
      </c>
      <c r="AJ150" s="688">
        <v>31</v>
      </c>
      <c r="AK150" s="689">
        <v>12</v>
      </c>
      <c r="AL150" s="688">
        <v>14</v>
      </c>
      <c r="AM150" s="688">
        <v>15</v>
      </c>
      <c r="AN150" s="688">
        <v>16</v>
      </c>
      <c r="AQ150" s="668"/>
      <c r="AR150" s="677"/>
      <c r="AS150" s="673" t="s">
        <v>766</v>
      </c>
      <c r="AT150" s="667" t="s">
        <v>766</v>
      </c>
      <c r="AU150" s="667" t="s">
        <v>766</v>
      </c>
      <c r="AV150" s="667" t="s">
        <v>766</v>
      </c>
      <c r="AW150" s="667" t="s">
        <v>766</v>
      </c>
      <c r="AX150" s="667" t="s">
        <v>766</v>
      </c>
      <c r="AY150" s="667" t="s">
        <v>766</v>
      </c>
      <c r="AZ150" s="667" t="s">
        <v>766</v>
      </c>
      <c r="BB150" s="667" t="s">
        <v>766</v>
      </c>
      <c r="BC150" s="668" t="s">
        <v>766</v>
      </c>
      <c r="BD150" s="677"/>
      <c r="CG150" s="678"/>
      <c r="CH150" s="590">
        <v>0</v>
      </c>
      <c r="CI150" s="590">
        <v>0</v>
      </c>
      <c r="CJ150" s="590">
        <v>0</v>
      </c>
      <c r="CK150" s="631">
        <v>0</v>
      </c>
      <c r="CL150" s="590">
        <v>0</v>
      </c>
      <c r="CM150" s="590">
        <v>0</v>
      </c>
      <c r="CN150" s="631">
        <v>0</v>
      </c>
      <c r="CO150" s="585">
        <v>0</v>
      </c>
      <c r="CP150" s="697"/>
      <c r="CQ150" s="667">
        <v>0</v>
      </c>
      <c r="CR150" s="667">
        <v>0</v>
      </c>
      <c r="CS150" s="667">
        <v>0</v>
      </c>
      <c r="CT150" s="667">
        <v>0</v>
      </c>
      <c r="CU150" s="673">
        <v>0</v>
      </c>
      <c r="CV150" s="667">
        <v>0</v>
      </c>
      <c r="CW150" s="667">
        <v>0</v>
      </c>
      <c r="CX150" s="667">
        <v>0</v>
      </c>
      <c r="CY150" s="667">
        <v>0</v>
      </c>
      <c r="CZ150" s="667">
        <v>0</v>
      </c>
      <c r="DA150" s="668">
        <v>0</v>
      </c>
      <c r="DB150" s="611">
        <v>189953</v>
      </c>
      <c r="DC150" s="679" t="s">
        <v>353</v>
      </c>
      <c r="DD150" s="673" t="s">
        <v>354</v>
      </c>
    </row>
    <row r="151" spans="1:108" ht="32.25" customHeight="1" x14ac:dyDescent="0.25">
      <c r="A151" s="704">
        <v>0</v>
      </c>
      <c r="B151" s="610">
        <v>0</v>
      </c>
      <c r="C151" s="611">
        <v>189953</v>
      </c>
      <c r="D151" s="679" t="s">
        <v>353</v>
      </c>
      <c r="E151" s="673" t="s">
        <v>354</v>
      </c>
      <c r="F151" s="810" t="s">
        <v>383</v>
      </c>
      <c r="G151" s="667" t="s">
        <v>325</v>
      </c>
      <c r="H151" s="994">
        <v>25</v>
      </c>
      <c r="I151" s="1248" t="s">
        <v>723</v>
      </c>
      <c r="J151" s="663" t="s">
        <v>789</v>
      </c>
      <c r="K151" s="606"/>
      <c r="L151" s="606"/>
      <c r="M151" s="606">
        <v>1</v>
      </c>
      <c r="N151" s="606"/>
      <c r="O151" s="667" t="s">
        <v>776</v>
      </c>
      <c r="P151" s="667">
        <v>13</v>
      </c>
      <c r="Q151" s="667">
        <v>25</v>
      </c>
      <c r="R151" s="667">
        <v>16</v>
      </c>
      <c r="S151" s="667">
        <v>10</v>
      </c>
      <c r="T151" s="667">
        <v>11</v>
      </c>
      <c r="U151" s="667">
        <v>14</v>
      </c>
      <c r="V151" s="667">
        <v>12</v>
      </c>
      <c r="W151" s="667">
        <v>12</v>
      </c>
      <c r="X151" s="667">
        <v>11</v>
      </c>
      <c r="Y151" s="667">
        <v>13</v>
      </c>
      <c r="Z151" s="667">
        <v>11</v>
      </c>
      <c r="AA151" s="668">
        <v>30</v>
      </c>
      <c r="AB151" s="677">
        <v>15</v>
      </c>
      <c r="AC151" s="667">
        <v>9</v>
      </c>
      <c r="AD151" s="667">
        <v>10</v>
      </c>
      <c r="AE151" s="667">
        <v>11</v>
      </c>
      <c r="AF151" s="667">
        <v>11</v>
      </c>
      <c r="AG151" s="667">
        <v>24</v>
      </c>
      <c r="AH151" s="667">
        <v>14</v>
      </c>
      <c r="AI151" s="667">
        <v>20</v>
      </c>
      <c r="AJ151" s="667">
        <v>31</v>
      </c>
      <c r="AK151" s="677">
        <v>12</v>
      </c>
      <c r="AL151" s="667">
        <v>14</v>
      </c>
      <c r="AM151" s="667">
        <v>15</v>
      </c>
      <c r="AN151" s="667">
        <v>16</v>
      </c>
      <c r="AO151" s="667"/>
      <c r="AP151" s="667"/>
      <c r="AQ151" s="668"/>
      <c r="AR151" s="677" t="s">
        <v>766</v>
      </c>
      <c r="AS151" s="673" t="s">
        <v>766</v>
      </c>
      <c r="AT151" s="667" t="s">
        <v>766</v>
      </c>
      <c r="AU151" s="667" t="s">
        <v>766</v>
      </c>
      <c r="AV151" s="667" t="s">
        <v>766</v>
      </c>
      <c r="AW151" s="667" t="s">
        <v>766</v>
      </c>
      <c r="AX151" s="667" t="s">
        <v>766</v>
      </c>
      <c r="AY151" s="667" t="s">
        <v>766</v>
      </c>
      <c r="AZ151" s="667" t="s">
        <v>766</v>
      </c>
      <c r="BA151" s="667"/>
      <c r="BB151" s="667" t="s">
        <v>766</v>
      </c>
      <c r="BC151" s="668" t="s">
        <v>766</v>
      </c>
      <c r="BD151" s="677"/>
      <c r="BE151" s="667"/>
      <c r="BF151" s="667"/>
      <c r="BG151" s="667"/>
      <c r="BH151" s="667"/>
      <c r="BI151" s="667"/>
      <c r="BJ151" s="667"/>
      <c r="BK151" s="667"/>
      <c r="BL151" s="667"/>
      <c r="BM151" s="667"/>
      <c r="BN151" s="667"/>
      <c r="BO151" s="667"/>
      <c r="BP151" s="667"/>
      <c r="BQ151" s="667"/>
      <c r="BR151" s="667"/>
      <c r="BS151" s="667"/>
      <c r="BT151" s="667"/>
      <c r="BU151" s="667"/>
      <c r="BV151" s="667"/>
      <c r="BW151" s="667"/>
      <c r="BX151" s="667"/>
      <c r="BY151" s="667"/>
      <c r="BZ151" s="667"/>
      <c r="CA151" s="667"/>
      <c r="CB151" s="667"/>
      <c r="CC151" s="667"/>
      <c r="CD151" s="667"/>
      <c r="CE151" s="667"/>
      <c r="CF151" s="667"/>
      <c r="CG151" s="678"/>
      <c r="CH151" s="590">
        <v>0</v>
      </c>
      <c r="CI151" s="590">
        <v>0</v>
      </c>
      <c r="CJ151" s="590">
        <v>0</v>
      </c>
      <c r="CK151" s="631">
        <v>0</v>
      </c>
      <c r="CL151" s="590">
        <v>0</v>
      </c>
      <c r="CM151" s="590">
        <v>0</v>
      </c>
      <c r="CN151" s="631">
        <v>0</v>
      </c>
      <c r="CO151" s="585">
        <v>0</v>
      </c>
      <c r="CP151" s="576"/>
      <c r="CQ151" s="667"/>
      <c r="CR151" s="667"/>
      <c r="CS151" s="667"/>
      <c r="CT151" s="667"/>
      <c r="CU151" s="667"/>
      <c r="CV151" s="667"/>
      <c r="CW151" s="667"/>
      <c r="CX151" s="667"/>
      <c r="CY151" s="667"/>
      <c r="CZ151" s="667"/>
      <c r="DA151" s="667"/>
      <c r="DB151" s="611">
        <v>189953</v>
      </c>
      <c r="DC151" s="667"/>
      <c r="DD151" s="667"/>
    </row>
    <row r="152" spans="1:108" ht="42.75" customHeight="1" x14ac:dyDescent="0.25">
      <c r="A152" s="704">
        <v>0</v>
      </c>
      <c r="B152" s="818">
        <v>0</v>
      </c>
      <c r="C152" s="611">
        <v>190472</v>
      </c>
      <c r="D152" s="822" t="s">
        <v>334</v>
      </c>
      <c r="E152" s="823" t="s">
        <v>349</v>
      </c>
      <c r="F152" s="810" t="s">
        <v>389</v>
      </c>
      <c r="G152" s="667" t="s">
        <v>333</v>
      </c>
      <c r="H152" s="994">
        <v>25</v>
      </c>
      <c r="I152" s="675" t="s">
        <v>720</v>
      </c>
      <c r="J152" s="663" t="s">
        <v>789</v>
      </c>
      <c r="K152" s="606"/>
      <c r="L152" s="606"/>
      <c r="M152" s="606">
        <v>1</v>
      </c>
      <c r="N152" s="667"/>
      <c r="O152" s="667" t="s">
        <v>769</v>
      </c>
      <c r="P152" s="667" t="s">
        <v>439</v>
      </c>
      <c r="Q152" s="667" t="s">
        <v>770</v>
      </c>
      <c r="R152" s="667" t="s">
        <v>438</v>
      </c>
      <c r="S152" s="667" t="s">
        <v>437</v>
      </c>
      <c r="T152" s="667">
        <v>11</v>
      </c>
      <c r="U152" s="667">
        <v>14</v>
      </c>
      <c r="V152" s="667" t="s">
        <v>437</v>
      </c>
      <c r="W152" s="667" t="s">
        <v>433</v>
      </c>
      <c r="X152" s="667" t="s">
        <v>437</v>
      </c>
      <c r="Y152" s="667" t="s">
        <v>439</v>
      </c>
      <c r="Z152" s="667" t="s">
        <v>439</v>
      </c>
      <c r="AA152" s="668" t="s">
        <v>771</v>
      </c>
      <c r="AB152" s="677" t="s">
        <v>443</v>
      </c>
      <c r="AC152" s="667">
        <v>8</v>
      </c>
      <c r="AD152" s="667">
        <v>10</v>
      </c>
      <c r="AE152" s="667" t="s">
        <v>437</v>
      </c>
      <c r="AF152" s="667" t="s">
        <v>437</v>
      </c>
      <c r="AG152" s="667" t="s">
        <v>773</v>
      </c>
      <c r="AH152" s="667" t="s">
        <v>438</v>
      </c>
      <c r="AI152" s="667" t="s">
        <v>772</v>
      </c>
      <c r="AJ152" s="667" t="s">
        <v>771</v>
      </c>
      <c r="AK152" s="677">
        <v>15</v>
      </c>
      <c r="AL152" s="667">
        <v>15</v>
      </c>
      <c r="AM152" s="667">
        <v>17</v>
      </c>
      <c r="AN152" s="667">
        <v>17</v>
      </c>
      <c r="AO152" s="667"/>
      <c r="AP152" s="667"/>
      <c r="AQ152" s="668"/>
      <c r="AR152" s="677" t="s">
        <v>766</v>
      </c>
      <c r="AS152" s="673" t="s">
        <v>766</v>
      </c>
      <c r="AT152" s="667" t="s">
        <v>766</v>
      </c>
      <c r="AU152" s="667" t="s">
        <v>766</v>
      </c>
      <c r="AV152" s="667" t="s">
        <v>766</v>
      </c>
      <c r="AW152" s="667" t="s">
        <v>766</v>
      </c>
      <c r="AX152" s="667" t="s">
        <v>766</v>
      </c>
      <c r="AY152" s="667" t="s">
        <v>766</v>
      </c>
      <c r="AZ152" s="667" t="s">
        <v>766</v>
      </c>
      <c r="BA152" s="667" t="s">
        <v>766</v>
      </c>
      <c r="BB152" s="667" t="s">
        <v>766</v>
      </c>
      <c r="BC152" s="668" t="s">
        <v>766</v>
      </c>
      <c r="BD152" s="677"/>
      <c r="BE152" s="667"/>
      <c r="BF152" s="667"/>
      <c r="BG152" s="667"/>
      <c r="BH152" s="667"/>
      <c r="BI152" s="667"/>
      <c r="BJ152" s="667"/>
      <c r="BK152" s="667"/>
      <c r="BL152" s="667"/>
      <c r="BM152" s="667"/>
      <c r="BN152" s="667"/>
      <c r="BO152" s="667"/>
      <c r="BP152" s="667"/>
      <c r="BQ152" s="667"/>
      <c r="BR152" s="667"/>
      <c r="BS152" s="667"/>
      <c r="BT152" s="667"/>
      <c r="BU152" s="667"/>
      <c r="BV152" s="667"/>
      <c r="BW152" s="667"/>
      <c r="BX152" s="667"/>
      <c r="BY152" s="667"/>
      <c r="BZ152" s="667"/>
      <c r="CA152" s="667"/>
      <c r="CB152" s="667"/>
      <c r="CC152" s="667"/>
      <c r="CD152" s="667"/>
      <c r="CE152" s="667"/>
      <c r="CF152" s="667"/>
      <c r="CG152" s="678"/>
      <c r="CH152" s="590">
        <v>0</v>
      </c>
      <c r="CI152" s="590">
        <v>0</v>
      </c>
      <c r="CJ152" s="590">
        <v>0</v>
      </c>
      <c r="CK152" s="631">
        <v>0</v>
      </c>
      <c r="CL152" s="590">
        <v>0</v>
      </c>
      <c r="CM152" s="590">
        <v>0</v>
      </c>
      <c r="CN152" s="631">
        <v>0</v>
      </c>
      <c r="CO152" s="585">
        <v>0</v>
      </c>
      <c r="CP152" s="576"/>
      <c r="CQ152" s="667"/>
      <c r="CR152" s="667"/>
      <c r="CS152" s="667"/>
      <c r="CT152" s="667"/>
      <c r="CU152" s="667"/>
      <c r="CV152" s="667"/>
      <c r="CW152" s="667"/>
      <c r="CX152" s="667"/>
      <c r="CY152" s="667"/>
      <c r="CZ152" s="667"/>
      <c r="DA152" s="668"/>
      <c r="DB152" s="611">
        <v>190472</v>
      </c>
      <c r="DC152" s="667"/>
      <c r="DD152" s="667"/>
    </row>
    <row r="153" spans="1:108" ht="45" customHeight="1" x14ac:dyDescent="0.25">
      <c r="A153" s="704">
        <v>0</v>
      </c>
      <c r="B153" s="610">
        <v>0</v>
      </c>
      <c r="C153" s="611">
        <v>190594</v>
      </c>
      <c r="D153" s="822" t="s">
        <v>341</v>
      </c>
      <c r="E153" s="823" t="s">
        <v>346</v>
      </c>
      <c r="F153" s="810" t="s">
        <v>394</v>
      </c>
      <c r="G153" s="667" t="s">
        <v>361</v>
      </c>
      <c r="H153" s="994">
        <v>25</v>
      </c>
      <c r="I153" s="675" t="s">
        <v>727</v>
      </c>
      <c r="J153" s="663" t="s">
        <v>789</v>
      </c>
      <c r="K153" s="606"/>
      <c r="L153" s="606"/>
      <c r="M153" s="606">
        <v>1</v>
      </c>
      <c r="N153" s="667"/>
      <c r="O153" s="667" t="s">
        <v>765</v>
      </c>
      <c r="P153" s="667" t="s">
        <v>439</v>
      </c>
      <c r="Q153" s="667" t="s">
        <v>767</v>
      </c>
      <c r="R153" s="667" t="s">
        <v>438</v>
      </c>
      <c r="S153" s="667" t="s">
        <v>436</v>
      </c>
      <c r="T153" s="667">
        <v>14</v>
      </c>
      <c r="U153" s="667">
        <v>14</v>
      </c>
      <c r="V153" s="667" t="s">
        <v>437</v>
      </c>
      <c r="W153" s="667" t="s">
        <v>438</v>
      </c>
      <c r="X153" s="667" t="s">
        <v>437</v>
      </c>
      <c r="Y153" s="667" t="s">
        <v>433</v>
      </c>
      <c r="Z153" s="667" t="s">
        <v>437</v>
      </c>
      <c r="AA153" s="668" t="s">
        <v>768</v>
      </c>
      <c r="AB153" s="677" t="s">
        <v>435</v>
      </c>
      <c r="AC153" s="667">
        <v>8</v>
      </c>
      <c r="AD153" s="667">
        <v>9</v>
      </c>
      <c r="AE153" s="667" t="s">
        <v>440</v>
      </c>
      <c r="AF153" s="667" t="s">
        <v>437</v>
      </c>
      <c r="AG153" s="667" t="s">
        <v>767</v>
      </c>
      <c r="AH153" s="667" t="s">
        <v>441</v>
      </c>
      <c r="AI153" s="667" t="s">
        <v>442</v>
      </c>
      <c r="AJ153" s="667" t="s">
        <v>768</v>
      </c>
      <c r="AK153" s="677">
        <v>13</v>
      </c>
      <c r="AL153" s="667">
        <v>14</v>
      </c>
      <c r="AM153" s="667">
        <v>15</v>
      </c>
      <c r="AN153" s="667">
        <v>16</v>
      </c>
      <c r="AO153" s="667"/>
      <c r="AP153" s="667"/>
      <c r="AQ153" s="668"/>
      <c r="AR153" s="677" t="s">
        <v>766</v>
      </c>
      <c r="AS153" s="673" t="s">
        <v>766</v>
      </c>
      <c r="AT153" s="667" t="s">
        <v>766</v>
      </c>
      <c r="AU153" s="667" t="s">
        <v>766</v>
      </c>
      <c r="AV153" s="667" t="s">
        <v>766</v>
      </c>
      <c r="AW153" s="667" t="s">
        <v>766</v>
      </c>
      <c r="AX153" s="667" t="s">
        <v>766</v>
      </c>
      <c r="AY153" s="667" t="s">
        <v>766</v>
      </c>
      <c r="AZ153" s="667" t="s">
        <v>766</v>
      </c>
      <c r="BA153" s="667" t="s">
        <v>766</v>
      </c>
      <c r="BB153" s="667" t="s">
        <v>766</v>
      </c>
      <c r="BC153" s="668" t="s">
        <v>766</v>
      </c>
      <c r="BD153" s="677"/>
      <c r="BE153" s="667"/>
      <c r="BF153" s="667"/>
      <c r="BG153" s="667"/>
      <c r="BH153" s="667"/>
      <c r="BI153" s="667"/>
      <c r="BJ153" s="667"/>
      <c r="BK153" s="667"/>
      <c r="BL153" s="667"/>
      <c r="BM153" s="667"/>
      <c r="BN153" s="667"/>
      <c r="BO153" s="667"/>
      <c r="BP153" s="667"/>
      <c r="BQ153" s="667"/>
      <c r="BR153" s="667"/>
      <c r="BS153" s="667"/>
      <c r="BT153" s="667"/>
      <c r="BU153" s="667"/>
      <c r="BV153" s="667"/>
      <c r="BW153" s="667"/>
      <c r="BX153" s="667"/>
      <c r="BY153" s="667"/>
      <c r="BZ153" s="667"/>
      <c r="CA153" s="667"/>
      <c r="CB153" s="667"/>
      <c r="CC153" s="667"/>
      <c r="CD153" s="667"/>
      <c r="CE153" s="667"/>
      <c r="CF153" s="667"/>
      <c r="CG153" s="678"/>
      <c r="CH153" s="590">
        <v>0</v>
      </c>
      <c r="CI153" s="590">
        <v>0</v>
      </c>
      <c r="CJ153" s="590">
        <v>0</v>
      </c>
      <c r="CK153" s="631">
        <v>0</v>
      </c>
      <c r="CL153" s="590">
        <v>0</v>
      </c>
      <c r="CM153" s="590">
        <v>0</v>
      </c>
      <c r="CN153" s="631">
        <v>0</v>
      </c>
      <c r="CO153" s="585">
        <v>0</v>
      </c>
      <c r="CP153" s="576"/>
      <c r="CQ153" s="667"/>
      <c r="CR153" s="667"/>
      <c r="CS153" s="667"/>
      <c r="CT153" s="667"/>
      <c r="CU153" s="667"/>
      <c r="CV153" s="667"/>
      <c r="CW153" s="667"/>
      <c r="CX153" s="667"/>
      <c r="CY153" s="667"/>
      <c r="CZ153" s="667"/>
      <c r="DA153" s="668"/>
      <c r="DB153" s="611">
        <v>190594</v>
      </c>
      <c r="DC153" s="667"/>
      <c r="DD153" s="667"/>
    </row>
    <row r="154" spans="1:108" ht="42.75" customHeight="1" x14ac:dyDescent="0.25">
      <c r="A154" s="704">
        <v>0</v>
      </c>
      <c r="B154" s="818">
        <v>0</v>
      </c>
      <c r="C154" s="611">
        <v>191113</v>
      </c>
      <c r="D154" s="822" t="s">
        <v>344</v>
      </c>
      <c r="E154" s="823" t="s">
        <v>345</v>
      </c>
      <c r="F154" s="810" t="s">
        <v>393</v>
      </c>
      <c r="G154" s="667" t="s">
        <v>360</v>
      </c>
      <c r="H154" s="994">
        <v>25</v>
      </c>
      <c r="I154" s="675" t="s">
        <v>726</v>
      </c>
      <c r="J154" s="663" t="s">
        <v>789</v>
      </c>
      <c r="K154" s="606"/>
      <c r="L154" s="606"/>
      <c r="M154" s="606">
        <v>1</v>
      </c>
      <c r="N154" s="667"/>
      <c r="O154" s="667" t="s">
        <v>778</v>
      </c>
      <c r="P154" s="667" t="s">
        <v>439</v>
      </c>
      <c r="Q154" s="667" t="s">
        <v>767</v>
      </c>
      <c r="R154" s="667" t="s">
        <v>438</v>
      </c>
      <c r="S154" s="667" t="s">
        <v>437</v>
      </c>
      <c r="T154" s="667">
        <v>13</v>
      </c>
      <c r="U154" s="667">
        <v>15</v>
      </c>
      <c r="V154" s="667" t="s">
        <v>437</v>
      </c>
      <c r="W154" s="667" t="s">
        <v>438</v>
      </c>
      <c r="X154" s="667" t="s">
        <v>439</v>
      </c>
      <c r="Y154" s="667" t="s">
        <v>439</v>
      </c>
      <c r="Z154" s="667" t="s">
        <v>437</v>
      </c>
      <c r="AA154" s="668" t="s">
        <v>771</v>
      </c>
      <c r="AB154" s="677" t="s">
        <v>435</v>
      </c>
      <c r="AC154" s="667">
        <v>8</v>
      </c>
      <c r="AD154" s="667">
        <v>9</v>
      </c>
      <c r="AE154" s="667" t="s">
        <v>440</v>
      </c>
      <c r="AF154" s="667" t="s">
        <v>437</v>
      </c>
      <c r="AG154" s="667" t="s">
        <v>434</v>
      </c>
      <c r="AH154" s="667" t="s">
        <v>441</v>
      </c>
      <c r="AI154" s="667" t="s">
        <v>442</v>
      </c>
      <c r="AJ154" s="667" t="s">
        <v>768</v>
      </c>
      <c r="AK154" s="677">
        <v>12</v>
      </c>
      <c r="AL154" s="667">
        <v>14</v>
      </c>
      <c r="AM154" s="667">
        <v>16</v>
      </c>
      <c r="AN154" s="667">
        <v>16</v>
      </c>
      <c r="AO154" s="667"/>
      <c r="AP154" s="667"/>
      <c r="AQ154" s="668"/>
      <c r="AR154" s="677" t="s">
        <v>766</v>
      </c>
      <c r="AS154" s="673" t="s">
        <v>766</v>
      </c>
      <c r="AT154" s="667" t="s">
        <v>766</v>
      </c>
      <c r="AU154" s="667" t="s">
        <v>766</v>
      </c>
      <c r="AV154" s="667" t="s">
        <v>766</v>
      </c>
      <c r="AW154" s="667" t="s">
        <v>766</v>
      </c>
      <c r="AX154" s="667" t="s">
        <v>766</v>
      </c>
      <c r="AY154" s="667" t="s">
        <v>766</v>
      </c>
      <c r="AZ154" s="667" t="s">
        <v>766</v>
      </c>
      <c r="BA154" s="667" t="s">
        <v>766</v>
      </c>
      <c r="BB154" s="667" t="s">
        <v>766</v>
      </c>
      <c r="BC154" s="668" t="s">
        <v>766</v>
      </c>
      <c r="BD154" s="677"/>
      <c r="BE154" s="667"/>
      <c r="BF154" s="667"/>
      <c r="BG154" s="667"/>
      <c r="BH154" s="667"/>
      <c r="BI154" s="667"/>
      <c r="BJ154" s="667"/>
      <c r="BK154" s="667"/>
      <c r="BL154" s="667"/>
      <c r="BM154" s="667"/>
      <c r="BN154" s="667"/>
      <c r="BO154" s="667"/>
      <c r="BP154" s="667"/>
      <c r="BQ154" s="667"/>
      <c r="BR154" s="667"/>
      <c r="BS154" s="667"/>
      <c r="BT154" s="667"/>
      <c r="BU154" s="667"/>
      <c r="BV154" s="667"/>
      <c r="BW154" s="667"/>
      <c r="BX154" s="667"/>
      <c r="BY154" s="667"/>
      <c r="BZ154" s="667"/>
      <c r="CA154" s="667"/>
      <c r="CB154" s="667"/>
      <c r="CC154" s="667"/>
      <c r="CD154" s="667"/>
      <c r="CE154" s="667"/>
      <c r="CF154" s="667"/>
      <c r="CG154" s="678"/>
      <c r="CH154" s="590">
        <v>0</v>
      </c>
      <c r="CI154" s="590">
        <v>0</v>
      </c>
      <c r="CJ154" s="590">
        <v>0</v>
      </c>
      <c r="CK154" s="631">
        <v>0</v>
      </c>
      <c r="CL154" s="590">
        <v>0</v>
      </c>
      <c r="CM154" s="590">
        <v>0</v>
      </c>
      <c r="CN154" s="631">
        <v>0</v>
      </c>
      <c r="CO154" s="585">
        <v>0</v>
      </c>
      <c r="CP154" s="576"/>
      <c r="CQ154" s="667"/>
      <c r="CR154" s="667"/>
      <c r="CS154" s="667"/>
      <c r="CT154" s="667"/>
      <c r="CU154" s="667"/>
      <c r="CV154" s="667"/>
      <c r="CW154" s="667"/>
      <c r="CX154" s="667"/>
      <c r="CY154" s="667"/>
      <c r="CZ154" s="667"/>
      <c r="DA154" s="668"/>
      <c r="DB154" s="611">
        <v>191113</v>
      </c>
      <c r="DC154" s="667"/>
      <c r="DD154" s="667"/>
    </row>
    <row r="155" spans="1:108" ht="43.5" customHeight="1" x14ac:dyDescent="0.25">
      <c r="A155" s="704">
        <v>0</v>
      </c>
      <c r="B155" s="818">
        <v>0</v>
      </c>
      <c r="C155" s="611">
        <v>191114</v>
      </c>
      <c r="D155" s="822" t="s">
        <v>329</v>
      </c>
      <c r="E155" s="823" t="s">
        <v>342</v>
      </c>
      <c r="F155" s="810" t="s">
        <v>386</v>
      </c>
      <c r="G155" s="667" t="s">
        <v>328</v>
      </c>
      <c r="H155" s="994">
        <v>25</v>
      </c>
      <c r="I155" s="675" t="s">
        <v>722</v>
      </c>
      <c r="J155" s="663" t="s">
        <v>789</v>
      </c>
      <c r="K155" s="606"/>
      <c r="L155" s="606"/>
      <c r="M155" s="606">
        <v>1</v>
      </c>
      <c r="N155" s="667"/>
      <c r="O155" s="667" t="s">
        <v>769</v>
      </c>
      <c r="P155" s="667" t="s">
        <v>439</v>
      </c>
      <c r="Q155" s="667" t="s">
        <v>770</v>
      </c>
      <c r="R155" s="667" t="s">
        <v>438</v>
      </c>
      <c r="S155" s="667" t="s">
        <v>437</v>
      </c>
      <c r="T155" s="667">
        <v>13</v>
      </c>
      <c r="U155" s="667">
        <v>14</v>
      </c>
      <c r="V155" s="667" t="s">
        <v>433</v>
      </c>
      <c r="W155" s="667" t="s">
        <v>433</v>
      </c>
      <c r="X155" s="667" t="s">
        <v>433</v>
      </c>
      <c r="Y155" s="667" t="s">
        <v>439</v>
      </c>
      <c r="Z155" s="667" t="s">
        <v>439</v>
      </c>
      <c r="AA155" s="668" t="s">
        <v>777</v>
      </c>
      <c r="AB155" s="677" t="s">
        <v>443</v>
      </c>
      <c r="AC155" s="667">
        <v>9</v>
      </c>
      <c r="AD155" s="667">
        <v>10</v>
      </c>
      <c r="AE155" s="667" t="s">
        <v>437</v>
      </c>
      <c r="AF155" s="667" t="s">
        <v>437</v>
      </c>
      <c r="AG155" s="667" t="s">
        <v>779</v>
      </c>
      <c r="AH155" s="667" t="s">
        <v>435</v>
      </c>
      <c r="AI155" s="667" t="s">
        <v>772</v>
      </c>
      <c r="AJ155" s="667" t="s">
        <v>771</v>
      </c>
      <c r="AK155" s="677">
        <v>15</v>
      </c>
      <c r="AL155" s="667">
        <v>15</v>
      </c>
      <c r="AM155" s="667">
        <v>17</v>
      </c>
      <c r="AN155" s="667">
        <v>18</v>
      </c>
      <c r="AO155" s="667"/>
      <c r="AP155" s="667"/>
      <c r="AQ155" s="668"/>
      <c r="AR155" s="677" t="s">
        <v>766</v>
      </c>
      <c r="AS155" s="673" t="s">
        <v>766</v>
      </c>
      <c r="AT155" s="667" t="s">
        <v>766</v>
      </c>
      <c r="AU155" s="667" t="s">
        <v>766</v>
      </c>
      <c r="AV155" s="667" t="s">
        <v>766</v>
      </c>
      <c r="AW155" s="667" t="s">
        <v>766</v>
      </c>
      <c r="AX155" s="667" t="s">
        <v>766</v>
      </c>
      <c r="AY155" s="667" t="s">
        <v>766</v>
      </c>
      <c r="AZ155" s="667" t="s">
        <v>766</v>
      </c>
      <c r="BA155" s="667">
        <v>37</v>
      </c>
      <c r="BB155" s="667" t="s">
        <v>766</v>
      </c>
      <c r="BC155" s="668" t="s">
        <v>766</v>
      </c>
      <c r="BD155" s="677"/>
      <c r="BE155" s="667"/>
      <c r="BF155" s="667"/>
      <c r="BG155" s="667"/>
      <c r="BH155" s="667"/>
      <c r="BI155" s="667"/>
      <c r="BJ155" s="667"/>
      <c r="BK155" s="667"/>
      <c r="BL155" s="667"/>
      <c r="BM155" s="667"/>
      <c r="BN155" s="667"/>
      <c r="BO155" s="667"/>
      <c r="BP155" s="667"/>
      <c r="BQ155" s="667"/>
      <c r="BR155" s="667"/>
      <c r="BS155" s="667"/>
      <c r="BT155" s="667"/>
      <c r="BU155" s="667"/>
      <c r="BV155" s="667"/>
      <c r="BW155" s="667"/>
      <c r="BX155" s="667"/>
      <c r="BY155" s="667"/>
      <c r="BZ155" s="667"/>
      <c r="CA155" s="667"/>
      <c r="CB155" s="667"/>
      <c r="CC155" s="667"/>
      <c r="CD155" s="667"/>
      <c r="CE155" s="667"/>
      <c r="CF155" s="667"/>
      <c r="CG155" s="678"/>
      <c r="CH155" s="590">
        <v>0</v>
      </c>
      <c r="CI155" s="590">
        <v>0</v>
      </c>
      <c r="CJ155" s="590">
        <v>0</v>
      </c>
      <c r="CK155" s="631">
        <v>0</v>
      </c>
      <c r="CL155" s="590">
        <v>0</v>
      </c>
      <c r="CM155" s="590">
        <v>0</v>
      </c>
      <c r="CN155" s="631">
        <v>0</v>
      </c>
      <c r="CO155" s="585">
        <v>0</v>
      </c>
      <c r="CP155" s="576"/>
      <c r="CQ155" s="667"/>
      <c r="CR155" s="667"/>
      <c r="CS155" s="667"/>
      <c r="CT155" s="667"/>
      <c r="CU155" s="667"/>
      <c r="CV155" s="667"/>
      <c r="CW155" s="667"/>
      <c r="CX155" s="667"/>
      <c r="CY155" s="667"/>
      <c r="CZ155" s="667"/>
      <c r="DA155" s="668"/>
      <c r="DB155" s="611">
        <v>191114</v>
      </c>
      <c r="DC155" s="667"/>
      <c r="DD155" s="667"/>
    </row>
    <row r="156" spans="1:108" ht="44.25" customHeight="1" x14ac:dyDescent="0.25">
      <c r="A156" s="704">
        <v>0</v>
      </c>
      <c r="B156" s="818">
        <v>0</v>
      </c>
      <c r="C156" s="611">
        <v>191173</v>
      </c>
      <c r="D156" s="822" t="s">
        <v>331</v>
      </c>
      <c r="E156" s="823" t="s">
        <v>352</v>
      </c>
      <c r="F156" s="810" t="s">
        <v>392</v>
      </c>
      <c r="G156" s="667" t="s">
        <v>330</v>
      </c>
      <c r="H156" s="667">
        <v>25</v>
      </c>
      <c r="I156" s="990" t="s">
        <v>721</v>
      </c>
      <c r="J156" s="663"/>
      <c r="K156" s="606"/>
      <c r="L156" s="606"/>
      <c r="M156" s="606"/>
      <c r="N156" s="606">
        <v>1</v>
      </c>
      <c r="O156" s="667" t="s">
        <v>769</v>
      </c>
      <c r="P156" s="991" t="s">
        <v>439</v>
      </c>
      <c r="Q156" s="991" t="s">
        <v>770</v>
      </c>
      <c r="R156" s="991" t="s">
        <v>438</v>
      </c>
      <c r="S156" s="991" t="s">
        <v>437</v>
      </c>
      <c r="T156" s="991">
        <v>11</v>
      </c>
      <c r="U156" s="991">
        <v>14</v>
      </c>
      <c r="V156" s="991" t="s">
        <v>433</v>
      </c>
      <c r="W156" s="991" t="s">
        <v>433</v>
      </c>
      <c r="X156" s="991" t="s">
        <v>433</v>
      </c>
      <c r="Y156" s="991" t="s">
        <v>439</v>
      </c>
      <c r="Z156" s="991" t="s">
        <v>439</v>
      </c>
      <c r="AA156" s="992" t="s">
        <v>768</v>
      </c>
      <c r="AB156" s="993" t="s">
        <v>443</v>
      </c>
      <c r="AC156" s="680">
        <v>8</v>
      </c>
      <c r="AD156" s="991">
        <v>10</v>
      </c>
      <c r="AE156" s="991" t="s">
        <v>437</v>
      </c>
      <c r="AF156" s="991" t="s">
        <v>437</v>
      </c>
      <c r="AG156" s="991" t="s">
        <v>770</v>
      </c>
      <c r="AH156" s="991" t="s">
        <v>435</v>
      </c>
      <c r="AI156" s="991" t="s">
        <v>772</v>
      </c>
      <c r="AJ156" s="991" t="s">
        <v>768</v>
      </c>
      <c r="AK156" s="993">
        <v>15</v>
      </c>
      <c r="AL156" s="991">
        <v>16</v>
      </c>
      <c r="AM156" s="991">
        <v>17</v>
      </c>
      <c r="AN156" s="991">
        <v>17</v>
      </c>
      <c r="AO156" s="667"/>
      <c r="AP156" s="667"/>
      <c r="AQ156" s="668"/>
      <c r="AR156" s="677" t="s">
        <v>766</v>
      </c>
      <c r="AS156" s="673" t="s">
        <v>766</v>
      </c>
      <c r="AT156" s="667" t="s">
        <v>766</v>
      </c>
      <c r="AU156" s="667" t="s">
        <v>766</v>
      </c>
      <c r="AV156" s="667" t="s">
        <v>766</v>
      </c>
      <c r="AW156" s="667"/>
      <c r="AX156" s="667"/>
      <c r="AY156" s="667"/>
      <c r="AZ156" s="667" t="s">
        <v>766</v>
      </c>
      <c r="BB156" s="667" t="s">
        <v>766</v>
      </c>
      <c r="BC156" s="668" t="s">
        <v>766</v>
      </c>
      <c r="BD156" s="677"/>
      <c r="BE156" s="667"/>
      <c r="BF156" s="667"/>
      <c r="BG156" s="667"/>
      <c r="BH156" s="667"/>
      <c r="BI156" s="667"/>
      <c r="BJ156" s="667"/>
      <c r="BK156" s="667"/>
      <c r="BL156" s="667"/>
      <c r="BM156" s="667"/>
      <c r="BN156" s="667"/>
      <c r="BO156" s="667"/>
      <c r="BP156" s="667"/>
      <c r="BQ156" s="667"/>
      <c r="BR156" s="667"/>
      <c r="BS156" s="667"/>
      <c r="BT156" s="667"/>
      <c r="BU156" s="667"/>
      <c r="BV156" s="667"/>
      <c r="BW156" s="667"/>
      <c r="BX156" s="667"/>
      <c r="BY156" s="667"/>
      <c r="BZ156" s="667"/>
      <c r="CA156" s="667"/>
      <c r="CB156" s="667"/>
      <c r="CC156" s="667"/>
      <c r="CD156" s="667"/>
      <c r="CE156" s="667"/>
      <c r="CF156" s="667"/>
      <c r="CG156" s="678"/>
      <c r="CH156" s="590">
        <v>0</v>
      </c>
      <c r="CI156" s="590">
        <v>0</v>
      </c>
      <c r="CJ156" s="590">
        <v>0</v>
      </c>
      <c r="CK156" s="631">
        <v>0</v>
      </c>
      <c r="CL156" s="590">
        <v>0</v>
      </c>
      <c r="CM156" s="590">
        <v>0</v>
      </c>
      <c r="CN156" s="631">
        <v>0</v>
      </c>
      <c r="CO156" s="585">
        <v>0</v>
      </c>
      <c r="CQ156" s="667">
        <v>0</v>
      </c>
      <c r="CR156" s="667">
        <v>0</v>
      </c>
      <c r="CS156" s="667">
        <v>0</v>
      </c>
      <c r="CT156" s="667">
        <v>0</v>
      </c>
      <c r="CU156" s="673">
        <v>0</v>
      </c>
      <c r="CV156" s="667">
        <v>0</v>
      </c>
      <c r="CW156" s="667">
        <v>0</v>
      </c>
      <c r="CX156" s="667">
        <v>0</v>
      </c>
      <c r="CY156" s="667">
        <v>0</v>
      </c>
      <c r="CZ156" s="667">
        <v>0</v>
      </c>
      <c r="DA156" s="668">
        <v>0</v>
      </c>
      <c r="DB156" s="611">
        <v>191173</v>
      </c>
      <c r="DC156" s="822" t="s">
        <v>331</v>
      </c>
      <c r="DD156" s="823" t="s">
        <v>352</v>
      </c>
    </row>
    <row r="157" spans="1:108" ht="31.5" x14ac:dyDescent="0.25">
      <c r="A157" s="576">
        <v>0</v>
      </c>
      <c r="B157" s="577">
        <v>0</v>
      </c>
      <c r="C157" s="578">
        <v>191173</v>
      </c>
      <c r="D157" s="1172" t="s">
        <v>331</v>
      </c>
      <c r="E157" s="1197" t="s">
        <v>352</v>
      </c>
      <c r="F157" s="1214" t="s">
        <v>392</v>
      </c>
      <c r="G157" s="587" t="s">
        <v>330</v>
      </c>
      <c r="H157" s="1121">
        <v>25</v>
      </c>
      <c r="I157" s="780" t="s">
        <v>721</v>
      </c>
      <c r="J157" s="816" t="s">
        <v>789</v>
      </c>
      <c r="K157" s="1031"/>
      <c r="L157" s="1031"/>
      <c r="M157" s="1031">
        <v>1</v>
      </c>
      <c r="N157" s="587"/>
      <c r="O157" s="576" t="s">
        <v>769</v>
      </c>
      <c r="P157" s="576" t="s">
        <v>439</v>
      </c>
      <c r="Q157" s="576" t="s">
        <v>770</v>
      </c>
      <c r="R157" s="576" t="s">
        <v>438</v>
      </c>
      <c r="S157" s="576" t="s">
        <v>437</v>
      </c>
      <c r="T157" s="577">
        <v>11</v>
      </c>
      <c r="U157" s="791">
        <v>14</v>
      </c>
      <c r="V157" s="576" t="s">
        <v>433</v>
      </c>
      <c r="W157" s="576" t="s">
        <v>433</v>
      </c>
      <c r="X157" s="576" t="s">
        <v>433</v>
      </c>
      <c r="Y157" s="576" t="s">
        <v>439</v>
      </c>
      <c r="Z157" s="576" t="s">
        <v>439</v>
      </c>
      <c r="AA157" s="791" t="s">
        <v>768</v>
      </c>
      <c r="AB157" s="576" t="s">
        <v>443</v>
      </c>
      <c r="AC157" s="576">
        <v>8</v>
      </c>
      <c r="AD157" s="576">
        <v>10</v>
      </c>
      <c r="AE157" s="576" t="s">
        <v>437</v>
      </c>
      <c r="AF157" s="576" t="s">
        <v>437</v>
      </c>
      <c r="AG157" s="576" t="s">
        <v>770</v>
      </c>
      <c r="AH157" s="576" t="s">
        <v>435</v>
      </c>
      <c r="AI157" s="576" t="s">
        <v>772</v>
      </c>
      <c r="AJ157" s="585" t="s">
        <v>768</v>
      </c>
      <c r="AK157" s="587">
        <v>15</v>
      </c>
      <c r="AL157" s="587">
        <v>16</v>
      </c>
      <c r="AM157" s="587">
        <v>17</v>
      </c>
      <c r="AN157" s="587">
        <v>17</v>
      </c>
      <c r="AO157" s="587"/>
      <c r="AP157" s="587"/>
      <c r="AR157" s="576" t="s">
        <v>766</v>
      </c>
      <c r="AS157" s="580" t="s">
        <v>766</v>
      </c>
      <c r="AT157" s="576" t="s">
        <v>766</v>
      </c>
      <c r="AU157" s="576" t="s">
        <v>766</v>
      </c>
      <c r="AV157" s="576" t="s">
        <v>766</v>
      </c>
      <c r="AW157" s="576" t="s">
        <v>766</v>
      </c>
      <c r="AX157" s="576" t="s">
        <v>766</v>
      </c>
      <c r="AY157" s="576" t="s">
        <v>766</v>
      </c>
      <c r="AZ157" s="576" t="s">
        <v>766</v>
      </c>
      <c r="BA157" s="667" t="s">
        <v>766</v>
      </c>
      <c r="BB157" s="576" t="s">
        <v>766</v>
      </c>
      <c r="BC157" s="791" t="s">
        <v>766</v>
      </c>
      <c r="CH157" s="590">
        <v>0</v>
      </c>
      <c r="CI157" s="590">
        <v>0</v>
      </c>
      <c r="CJ157" s="590">
        <v>0</v>
      </c>
      <c r="CK157" s="631">
        <v>0</v>
      </c>
      <c r="CL157" s="590">
        <v>0</v>
      </c>
      <c r="CM157" s="590">
        <v>0</v>
      </c>
      <c r="CN157" s="631">
        <v>0</v>
      </c>
      <c r="CO157" s="585">
        <v>0</v>
      </c>
      <c r="CP157" s="576"/>
      <c r="CU157" s="576"/>
      <c r="DB157" s="578">
        <v>191173</v>
      </c>
      <c r="DC157" s="667"/>
      <c r="DD157" s="667"/>
    </row>
    <row r="158" spans="1:108" ht="34.5" customHeight="1" x14ac:dyDescent="0.25">
      <c r="A158" s="998">
        <v>0</v>
      </c>
      <c r="B158" s="818">
        <v>0</v>
      </c>
      <c r="C158" s="611">
        <v>191292</v>
      </c>
      <c r="D158" s="822" t="s">
        <v>338</v>
      </c>
      <c r="E158" s="823" t="s">
        <v>343</v>
      </c>
      <c r="F158" s="810" t="s">
        <v>390</v>
      </c>
      <c r="G158" s="667" t="s">
        <v>337</v>
      </c>
      <c r="H158" s="994">
        <v>25</v>
      </c>
      <c r="I158" s="675" t="s">
        <v>718</v>
      </c>
      <c r="J158" s="663" t="s">
        <v>789</v>
      </c>
      <c r="K158" s="606"/>
      <c r="L158" s="606"/>
      <c r="M158" s="606">
        <v>1</v>
      </c>
      <c r="N158" s="667"/>
      <c r="O158" s="667" t="s">
        <v>769</v>
      </c>
      <c r="P158" s="667" t="s">
        <v>439</v>
      </c>
      <c r="Q158" s="667" t="s">
        <v>770</v>
      </c>
      <c r="R158" s="667" t="s">
        <v>441</v>
      </c>
      <c r="S158" s="667" t="s">
        <v>436</v>
      </c>
      <c r="T158" s="667">
        <v>11</v>
      </c>
      <c r="U158" s="667">
        <v>14</v>
      </c>
      <c r="V158" s="667" t="s">
        <v>433</v>
      </c>
      <c r="W158" s="667" t="s">
        <v>433</v>
      </c>
      <c r="X158" s="667" t="s">
        <v>433</v>
      </c>
      <c r="Y158" s="667" t="s">
        <v>439</v>
      </c>
      <c r="Z158" s="667" t="s">
        <v>439</v>
      </c>
      <c r="AA158" s="667" t="s">
        <v>771</v>
      </c>
      <c r="AB158" s="667" t="s">
        <v>775</v>
      </c>
      <c r="AC158" s="667">
        <v>9</v>
      </c>
      <c r="AD158" s="667">
        <v>11</v>
      </c>
      <c r="AE158" s="667" t="s">
        <v>437</v>
      </c>
      <c r="AF158" s="667" t="s">
        <v>437</v>
      </c>
      <c r="AG158" s="667" t="s">
        <v>773</v>
      </c>
      <c r="AH158" s="667" t="s">
        <v>435</v>
      </c>
      <c r="AI158" s="667" t="s">
        <v>772</v>
      </c>
      <c r="AJ158" s="667" t="s">
        <v>780</v>
      </c>
      <c r="AK158" s="677">
        <v>15</v>
      </c>
      <c r="AL158" s="667">
        <v>15</v>
      </c>
      <c r="AM158" s="667">
        <v>17</v>
      </c>
      <c r="AN158" s="667">
        <v>17</v>
      </c>
      <c r="AO158" s="667"/>
      <c r="AP158" s="667"/>
      <c r="AQ158" s="668"/>
      <c r="AR158" s="677" t="s">
        <v>437</v>
      </c>
      <c r="AS158" s="667" t="s">
        <v>433</v>
      </c>
      <c r="AT158" s="667">
        <v>19</v>
      </c>
      <c r="AU158" s="667">
        <v>23</v>
      </c>
      <c r="AV158" s="667" t="s">
        <v>441</v>
      </c>
      <c r="AW158" s="667" t="s">
        <v>435</v>
      </c>
      <c r="AX158" s="667" t="s">
        <v>772</v>
      </c>
      <c r="AY158" s="667" t="s">
        <v>441</v>
      </c>
      <c r="AZ158" s="667">
        <v>36</v>
      </c>
      <c r="BA158" s="709"/>
      <c r="BB158" s="667" t="s">
        <v>433</v>
      </c>
      <c r="BC158" s="668" t="s">
        <v>433</v>
      </c>
      <c r="BD158" s="677" t="s">
        <v>437</v>
      </c>
      <c r="BE158" s="667" t="s">
        <v>444</v>
      </c>
      <c r="BF158" s="667">
        <v>15</v>
      </c>
      <c r="BG158" s="667">
        <v>16</v>
      </c>
      <c r="BH158" s="667" t="s">
        <v>440</v>
      </c>
      <c r="BI158" s="667" t="s">
        <v>436</v>
      </c>
      <c r="BJ158" s="667" t="s">
        <v>436</v>
      </c>
      <c r="BK158" s="667" t="s">
        <v>440</v>
      </c>
      <c r="BL158" s="667" t="s">
        <v>436</v>
      </c>
      <c r="BM158" s="667" t="s">
        <v>436</v>
      </c>
      <c r="BN158" s="667" t="s">
        <v>433</v>
      </c>
      <c r="BO158" s="667">
        <v>23</v>
      </c>
      <c r="BP158" s="667">
        <v>23</v>
      </c>
      <c r="BQ158" s="667" t="s">
        <v>441</v>
      </c>
      <c r="BR158" s="667" t="s">
        <v>436</v>
      </c>
      <c r="BS158" s="667" t="s">
        <v>433</v>
      </c>
      <c r="BT158" s="667" t="s">
        <v>433</v>
      </c>
      <c r="BU158" s="667" t="s">
        <v>441</v>
      </c>
      <c r="BV158" s="667" t="s">
        <v>440</v>
      </c>
      <c r="BW158" s="667" t="s">
        <v>439</v>
      </c>
      <c r="BX158" s="667" t="s">
        <v>434</v>
      </c>
      <c r="BY158" s="667" t="s">
        <v>442</v>
      </c>
      <c r="BZ158" s="667" t="s">
        <v>438</v>
      </c>
      <c r="CA158" s="667" t="s">
        <v>439</v>
      </c>
      <c r="CB158" s="667" t="s">
        <v>439</v>
      </c>
      <c r="CC158" s="667" t="s">
        <v>439</v>
      </c>
      <c r="CD158" s="667" t="s">
        <v>437</v>
      </c>
      <c r="CE158" s="667" t="s">
        <v>437</v>
      </c>
      <c r="CF158" s="667" t="s">
        <v>433</v>
      </c>
      <c r="CG158" s="678" t="s">
        <v>433</v>
      </c>
      <c r="CH158" s="590" t="s">
        <v>766</v>
      </c>
      <c r="CI158" s="590" t="s">
        <v>766</v>
      </c>
      <c r="CJ158" s="590" t="s">
        <v>766</v>
      </c>
      <c r="CK158" s="631" t="s">
        <v>766</v>
      </c>
      <c r="CL158" s="590" t="s">
        <v>766</v>
      </c>
      <c r="CM158" s="590" t="s">
        <v>766</v>
      </c>
      <c r="CN158" s="631" t="s">
        <v>766</v>
      </c>
      <c r="CO158" s="585" t="s">
        <v>766</v>
      </c>
      <c r="CP158" s="576" t="s">
        <v>766</v>
      </c>
      <c r="CQ158" s="667"/>
      <c r="CR158" s="667"/>
      <c r="CS158" s="667"/>
      <c r="CT158" s="667"/>
      <c r="CU158" s="667"/>
      <c r="CV158" s="667"/>
      <c r="CW158" s="667"/>
      <c r="CX158" s="667"/>
      <c r="CY158" s="667"/>
      <c r="CZ158" s="667"/>
      <c r="DA158" s="668"/>
      <c r="DB158" s="611">
        <v>191292</v>
      </c>
      <c r="DC158" s="667"/>
      <c r="DD158" s="667"/>
    </row>
    <row r="159" spans="1:108" ht="34.5" customHeight="1" x14ac:dyDescent="0.25">
      <c r="A159" s="998">
        <v>0</v>
      </c>
      <c r="B159" s="1016">
        <v>0</v>
      </c>
      <c r="C159" s="940">
        <v>191448</v>
      </c>
      <c r="D159" s="822" t="s">
        <v>350</v>
      </c>
      <c r="E159" s="673" t="s">
        <v>351</v>
      </c>
      <c r="F159" s="1213" t="s">
        <v>781</v>
      </c>
      <c r="G159" s="948" t="s">
        <v>332</v>
      </c>
      <c r="H159" s="1231">
        <v>25</v>
      </c>
      <c r="I159" s="1239" t="s">
        <v>743</v>
      </c>
      <c r="J159" s="880" t="s">
        <v>789</v>
      </c>
      <c r="K159" s="1264"/>
      <c r="L159" s="1264"/>
      <c r="M159" s="1264">
        <v>1</v>
      </c>
      <c r="N159" s="948"/>
      <c r="O159" s="948" t="s">
        <v>778</v>
      </c>
      <c r="P159" s="667" t="s">
        <v>439</v>
      </c>
      <c r="Q159" s="667" t="s">
        <v>767</v>
      </c>
      <c r="R159" s="667" t="s">
        <v>438</v>
      </c>
      <c r="S159" s="667" t="s">
        <v>436</v>
      </c>
      <c r="T159" s="667">
        <v>14</v>
      </c>
      <c r="U159" s="667">
        <v>14</v>
      </c>
      <c r="V159" s="667" t="s">
        <v>437</v>
      </c>
      <c r="W159" s="667" t="s">
        <v>439</v>
      </c>
      <c r="X159" s="667" t="s">
        <v>437</v>
      </c>
      <c r="Y159" s="667" t="s">
        <v>433</v>
      </c>
      <c r="Z159" s="667" t="s">
        <v>437</v>
      </c>
      <c r="AA159" s="667" t="s">
        <v>768</v>
      </c>
      <c r="AB159" s="667" t="s">
        <v>435</v>
      </c>
      <c r="AC159" s="667">
        <v>8</v>
      </c>
      <c r="AD159" s="667">
        <v>9</v>
      </c>
      <c r="AE159" s="667" t="s">
        <v>440</v>
      </c>
      <c r="AF159" s="667" t="s">
        <v>437</v>
      </c>
      <c r="AG159" s="667" t="s">
        <v>767</v>
      </c>
      <c r="AH159" s="667" t="s">
        <v>441</v>
      </c>
      <c r="AI159" s="667" t="s">
        <v>442</v>
      </c>
      <c r="AJ159" s="667" t="s">
        <v>768</v>
      </c>
      <c r="AK159" s="677">
        <v>12</v>
      </c>
      <c r="AL159" s="667">
        <v>14</v>
      </c>
      <c r="AM159" s="667">
        <v>15</v>
      </c>
      <c r="AN159" s="667">
        <v>16</v>
      </c>
      <c r="AO159" s="667"/>
      <c r="AP159" s="667"/>
      <c r="AQ159" s="668"/>
      <c r="AR159" s="677" t="s">
        <v>437</v>
      </c>
      <c r="AS159" s="667" t="s">
        <v>436</v>
      </c>
      <c r="AT159" s="667">
        <v>19</v>
      </c>
      <c r="AU159" s="667">
        <v>21</v>
      </c>
      <c r="AV159" s="667" t="s">
        <v>438</v>
      </c>
      <c r="AW159" s="667" t="s">
        <v>438</v>
      </c>
      <c r="AX159" s="667" t="s">
        <v>443</v>
      </c>
      <c r="AY159" s="667" t="s">
        <v>917</v>
      </c>
      <c r="AZ159" s="667">
        <v>35</v>
      </c>
      <c r="BA159" s="667" t="s">
        <v>766</v>
      </c>
      <c r="BB159" s="667" t="s">
        <v>433</v>
      </c>
      <c r="BC159" s="668" t="s">
        <v>436</v>
      </c>
      <c r="BG159" s="948"/>
      <c r="BH159" s="948"/>
      <c r="BI159" s="948"/>
      <c r="BJ159" s="948"/>
      <c r="BK159" s="948"/>
      <c r="BL159" s="948"/>
      <c r="BM159" s="948"/>
      <c r="BN159" s="948"/>
      <c r="BO159" s="948"/>
      <c r="BP159" s="948"/>
      <c r="BQ159" s="948"/>
      <c r="BR159" s="948"/>
      <c r="BS159" s="948"/>
      <c r="BT159" s="948"/>
      <c r="BU159" s="948"/>
      <c r="BV159" s="948"/>
      <c r="BW159" s="948"/>
      <c r="BX159" s="948"/>
      <c r="BY159" s="948"/>
      <c r="BZ159" s="948"/>
      <c r="CA159" s="948"/>
      <c r="CB159" s="948"/>
      <c r="CC159" s="948"/>
      <c r="CD159" s="948"/>
      <c r="CE159" s="948"/>
      <c r="CF159" s="948"/>
      <c r="CG159" s="949"/>
      <c r="CH159" s="590">
        <v>0</v>
      </c>
      <c r="CI159" s="590">
        <v>0</v>
      </c>
      <c r="CJ159" s="590">
        <v>0</v>
      </c>
      <c r="CK159" s="631">
        <v>0</v>
      </c>
      <c r="CL159" s="590">
        <v>0</v>
      </c>
      <c r="CM159" s="590">
        <v>0</v>
      </c>
      <c r="CN159" s="631">
        <v>0</v>
      </c>
      <c r="CO159" s="585">
        <v>0</v>
      </c>
      <c r="CP159" s="576"/>
      <c r="CQ159" s="948"/>
      <c r="CR159" s="948"/>
      <c r="CS159" s="948"/>
      <c r="CT159" s="948"/>
      <c r="CU159" s="948"/>
      <c r="CV159" s="948"/>
      <c r="CW159" s="948"/>
      <c r="CX159" s="948"/>
      <c r="CY159" s="948"/>
      <c r="CZ159" s="948"/>
      <c r="DA159" s="885"/>
      <c r="DB159" s="940">
        <v>191448</v>
      </c>
      <c r="DC159" s="948"/>
      <c r="DD159" s="576"/>
    </row>
    <row r="160" spans="1:108" ht="28.5" customHeight="1" x14ac:dyDescent="0.25">
      <c r="A160" s="704">
        <v>0</v>
      </c>
      <c r="B160" s="610">
        <v>0</v>
      </c>
      <c r="C160" s="578">
        <v>191526</v>
      </c>
      <c r="D160" s="679" t="s">
        <v>319</v>
      </c>
      <c r="E160" s="673" t="s">
        <v>320</v>
      </c>
      <c r="F160" s="1212" t="s">
        <v>396</v>
      </c>
      <c r="G160" s="667" t="s">
        <v>321</v>
      </c>
      <c r="H160" s="1233">
        <v>25</v>
      </c>
      <c r="I160" s="683" t="s">
        <v>742</v>
      </c>
      <c r="J160" s="663"/>
      <c r="K160" s="782"/>
      <c r="L160" s="782"/>
      <c r="M160" s="782"/>
      <c r="N160" s="782">
        <v>1</v>
      </c>
      <c r="O160" s="576" t="s">
        <v>769</v>
      </c>
      <c r="P160" s="950">
        <v>13</v>
      </c>
      <c r="Q160" s="1298">
        <v>24</v>
      </c>
      <c r="R160" s="1298">
        <v>14</v>
      </c>
      <c r="S160" s="1298">
        <v>11</v>
      </c>
      <c r="T160" s="1298">
        <v>11</v>
      </c>
      <c r="U160" s="1298">
        <v>14</v>
      </c>
      <c r="V160" s="1298">
        <v>12</v>
      </c>
      <c r="W160" s="1298">
        <v>12</v>
      </c>
      <c r="X160" s="1476">
        <v>12</v>
      </c>
      <c r="Y160" s="1298">
        <v>13</v>
      </c>
      <c r="Z160" s="1298">
        <v>15</v>
      </c>
      <c r="AA160" s="1298">
        <v>29</v>
      </c>
      <c r="AB160" s="1298">
        <v>17</v>
      </c>
      <c r="AC160" s="1298">
        <v>9</v>
      </c>
      <c r="AD160" s="1298">
        <v>10</v>
      </c>
      <c r="AE160" s="1298">
        <v>11</v>
      </c>
      <c r="AF160" s="1298">
        <v>11</v>
      </c>
      <c r="AG160" s="1298">
        <v>25</v>
      </c>
      <c r="AH160" s="1298">
        <v>15</v>
      </c>
      <c r="AI160" s="1298">
        <v>18</v>
      </c>
      <c r="AJ160" s="1298">
        <v>29</v>
      </c>
      <c r="AK160" s="1455">
        <v>15</v>
      </c>
      <c r="AL160" s="1298">
        <v>16</v>
      </c>
      <c r="AM160" s="1298">
        <v>16</v>
      </c>
      <c r="AN160" s="1298">
        <v>17</v>
      </c>
      <c r="AO160" s="667"/>
      <c r="AP160" s="667"/>
      <c r="AQ160" s="668"/>
      <c r="AR160" s="677" t="s">
        <v>766</v>
      </c>
      <c r="AS160" s="667" t="s">
        <v>766</v>
      </c>
      <c r="AT160" s="667" t="s">
        <v>766</v>
      </c>
      <c r="AU160" s="667" t="s">
        <v>766</v>
      </c>
      <c r="AV160" s="667" t="s">
        <v>766</v>
      </c>
      <c r="AW160" s="667" t="s">
        <v>766</v>
      </c>
      <c r="AX160" s="667" t="s">
        <v>766</v>
      </c>
      <c r="AY160" s="667" t="s">
        <v>766</v>
      </c>
      <c r="AZ160" s="667" t="s">
        <v>766</v>
      </c>
      <c r="BA160" s="948">
        <v>0</v>
      </c>
      <c r="BB160" s="667" t="s">
        <v>766</v>
      </c>
      <c r="BC160" s="668" t="s">
        <v>766</v>
      </c>
      <c r="BI160" s="667"/>
      <c r="BJ160" s="667"/>
      <c r="BK160" s="667"/>
      <c r="BL160" s="667"/>
      <c r="BM160" s="667"/>
      <c r="BN160" s="667"/>
      <c r="BO160" s="667"/>
      <c r="BP160" s="667"/>
      <c r="BQ160" s="667"/>
      <c r="BR160" s="667"/>
      <c r="BS160" s="667"/>
      <c r="BT160" s="667"/>
      <c r="BU160" s="667"/>
      <c r="BV160" s="667"/>
      <c r="BW160" s="667"/>
      <c r="BX160" s="667"/>
      <c r="BY160" s="667"/>
      <c r="BZ160" s="667"/>
      <c r="CA160" s="667"/>
      <c r="CB160" s="667"/>
      <c r="CC160" s="667"/>
      <c r="CD160" s="667"/>
      <c r="CE160" s="667"/>
      <c r="CF160" s="667"/>
      <c r="CG160" s="678"/>
      <c r="CH160" s="590">
        <v>0</v>
      </c>
      <c r="CI160" s="590">
        <v>0</v>
      </c>
      <c r="CJ160" s="590">
        <v>0</v>
      </c>
      <c r="CK160" s="631">
        <v>0</v>
      </c>
      <c r="CL160" s="590">
        <v>0</v>
      </c>
      <c r="CM160" s="590">
        <v>0</v>
      </c>
      <c r="CN160" s="631">
        <v>0</v>
      </c>
      <c r="CO160" s="585">
        <v>0</v>
      </c>
      <c r="CQ160" s="948">
        <v>0</v>
      </c>
      <c r="CR160" s="948">
        <v>0</v>
      </c>
      <c r="CS160" s="948">
        <v>0</v>
      </c>
      <c r="CT160" s="948">
        <v>0</v>
      </c>
      <c r="CU160" s="942">
        <v>0</v>
      </c>
      <c r="CV160" s="948">
        <v>0</v>
      </c>
      <c r="CW160" s="948">
        <v>0</v>
      </c>
      <c r="CX160" s="948">
        <v>0</v>
      </c>
      <c r="CY160" s="948">
        <v>0</v>
      </c>
      <c r="CZ160" s="948">
        <v>0</v>
      </c>
      <c r="DA160" s="885">
        <v>0</v>
      </c>
      <c r="DB160" s="578">
        <v>191526</v>
      </c>
      <c r="DC160" s="941" t="s">
        <v>319</v>
      </c>
      <c r="DD160" s="743" t="s">
        <v>320</v>
      </c>
    </row>
    <row r="161" spans="1:256" ht="33.75" customHeight="1" x14ac:dyDescent="0.25">
      <c r="A161" s="998">
        <v>0</v>
      </c>
      <c r="B161" s="610">
        <v>0</v>
      </c>
      <c r="C161" s="578">
        <v>191526</v>
      </c>
      <c r="D161" s="941" t="s">
        <v>319</v>
      </c>
      <c r="E161" s="673" t="s">
        <v>320</v>
      </c>
      <c r="F161" s="1212" t="s">
        <v>396</v>
      </c>
      <c r="G161" s="667" t="s">
        <v>318</v>
      </c>
      <c r="H161" s="994">
        <v>25</v>
      </c>
      <c r="I161" s="683" t="s">
        <v>742</v>
      </c>
      <c r="J161" s="663" t="s">
        <v>789</v>
      </c>
      <c r="K161" s="782"/>
      <c r="L161" s="782"/>
      <c r="M161" s="782">
        <v>1</v>
      </c>
      <c r="N161" s="782"/>
      <c r="O161" s="576" t="s">
        <v>769</v>
      </c>
      <c r="P161" s="948">
        <v>13</v>
      </c>
      <c r="Q161" s="948">
        <v>24</v>
      </c>
      <c r="R161" s="948">
        <v>14</v>
      </c>
      <c r="S161" s="948">
        <v>11</v>
      </c>
      <c r="T161" s="948">
        <v>11</v>
      </c>
      <c r="U161" s="948">
        <v>14</v>
      </c>
      <c r="V161" s="948">
        <v>12</v>
      </c>
      <c r="W161" s="948">
        <v>12</v>
      </c>
      <c r="X161" s="948">
        <v>12</v>
      </c>
      <c r="Y161" s="948">
        <v>13</v>
      </c>
      <c r="Z161" s="948">
        <v>15</v>
      </c>
      <c r="AA161" s="948">
        <v>29</v>
      </c>
      <c r="AB161" s="948">
        <v>17</v>
      </c>
      <c r="AC161" s="948">
        <v>9</v>
      </c>
      <c r="AD161" s="948">
        <v>10</v>
      </c>
      <c r="AE161" s="948">
        <v>11</v>
      </c>
      <c r="AF161" s="948">
        <v>11</v>
      </c>
      <c r="AG161" s="948">
        <v>25</v>
      </c>
      <c r="AH161" s="948">
        <v>15</v>
      </c>
      <c r="AI161" s="948">
        <v>18</v>
      </c>
      <c r="AJ161" s="948">
        <v>29</v>
      </c>
      <c r="AK161" s="585">
        <v>15</v>
      </c>
      <c r="AL161" s="948">
        <v>16</v>
      </c>
      <c r="AM161" s="948">
        <v>16</v>
      </c>
      <c r="AN161" s="948">
        <v>17</v>
      </c>
      <c r="AO161" s="948"/>
      <c r="AP161" s="948"/>
      <c r="AQ161" s="885"/>
      <c r="AR161" s="585" t="s">
        <v>766</v>
      </c>
      <c r="AS161" s="942" t="s">
        <v>766</v>
      </c>
      <c r="AT161" s="948" t="s">
        <v>766</v>
      </c>
      <c r="AU161" s="948" t="s">
        <v>766</v>
      </c>
      <c r="AV161" s="948" t="s">
        <v>766</v>
      </c>
      <c r="AW161" s="948" t="s">
        <v>766</v>
      </c>
      <c r="AX161" s="948" t="s">
        <v>766</v>
      </c>
      <c r="AY161" s="948" t="s">
        <v>766</v>
      </c>
      <c r="AZ161" s="948" t="s">
        <v>766</v>
      </c>
      <c r="BA161" s="948" t="s">
        <v>766</v>
      </c>
      <c r="BB161" s="948" t="s">
        <v>766</v>
      </c>
      <c r="BC161" s="885" t="s">
        <v>766</v>
      </c>
      <c r="BD161" s="585"/>
      <c r="BE161" s="948"/>
      <c r="BF161" s="587"/>
      <c r="BG161" s="587"/>
      <c r="BH161" s="587"/>
      <c r="BI161" s="587"/>
      <c r="BJ161" s="587"/>
      <c r="BK161" s="667"/>
      <c r="BL161" s="667"/>
      <c r="BM161" s="667"/>
      <c r="BN161" s="667"/>
      <c r="BO161" s="667"/>
      <c r="BP161" s="667"/>
      <c r="BQ161" s="667"/>
      <c r="BR161" s="667"/>
      <c r="BS161" s="667"/>
      <c r="BT161" s="667"/>
      <c r="BU161" s="667"/>
      <c r="BV161" s="667"/>
      <c r="BW161" s="667"/>
      <c r="BX161" s="667"/>
      <c r="BY161" s="667"/>
      <c r="BZ161" s="667"/>
      <c r="CA161" s="667"/>
      <c r="CB161" s="667"/>
      <c r="CC161" s="667"/>
      <c r="CD161" s="667"/>
      <c r="CE161" s="667"/>
      <c r="CF161" s="667"/>
      <c r="CG161" s="678"/>
      <c r="CH161" s="590">
        <v>0</v>
      </c>
      <c r="CI161" s="590">
        <v>0</v>
      </c>
      <c r="CJ161" s="590">
        <v>0</v>
      </c>
      <c r="CK161" s="631">
        <v>0</v>
      </c>
      <c r="CL161" s="590">
        <v>0</v>
      </c>
      <c r="CM161" s="590">
        <v>0</v>
      </c>
      <c r="CN161" s="631">
        <v>0</v>
      </c>
      <c r="CO161" s="585">
        <v>0</v>
      </c>
      <c r="CP161" s="576"/>
      <c r="CQ161" s="948"/>
      <c r="CR161" s="948"/>
      <c r="CS161" s="948"/>
      <c r="CT161" s="948"/>
      <c r="CU161" s="948"/>
      <c r="CV161" s="948"/>
      <c r="CW161" s="948"/>
      <c r="CX161" s="948"/>
      <c r="CY161" s="948"/>
      <c r="CZ161" s="948"/>
      <c r="DA161" s="885"/>
      <c r="DB161" s="578">
        <v>191526</v>
      </c>
      <c r="DC161" s="948"/>
      <c r="DD161" s="576"/>
    </row>
    <row r="162" spans="1:256" ht="34.5" customHeight="1" thickBot="1" x14ac:dyDescent="0.3">
      <c r="A162" s="998">
        <v>0</v>
      </c>
      <c r="B162" s="1016">
        <v>0</v>
      </c>
      <c r="C162" s="940">
        <v>191532</v>
      </c>
      <c r="D162" s="1192" t="s">
        <v>336</v>
      </c>
      <c r="E162" s="1054" t="s">
        <v>348</v>
      </c>
      <c r="F162" s="1213" t="s">
        <v>391</v>
      </c>
      <c r="G162" s="948" t="s">
        <v>335</v>
      </c>
      <c r="H162" s="948">
        <v>25</v>
      </c>
      <c r="I162" s="1072" t="s">
        <v>719</v>
      </c>
      <c r="J162" s="880" t="s">
        <v>789</v>
      </c>
      <c r="K162" s="1264"/>
      <c r="L162" s="1264"/>
      <c r="M162" s="1264">
        <v>1</v>
      </c>
      <c r="N162" s="948"/>
      <c r="O162" s="948" t="s">
        <v>778</v>
      </c>
      <c r="P162" s="807" t="s">
        <v>439</v>
      </c>
      <c r="Q162" s="948" t="s">
        <v>767</v>
      </c>
      <c r="R162" s="948" t="s">
        <v>438</v>
      </c>
      <c r="S162" s="948" t="s">
        <v>436</v>
      </c>
      <c r="T162" s="948">
        <v>14</v>
      </c>
      <c r="U162" s="1042">
        <v>14</v>
      </c>
      <c r="V162" s="1042" t="s">
        <v>437</v>
      </c>
      <c r="W162" s="1042" t="s">
        <v>439</v>
      </c>
      <c r="X162" s="948" t="s">
        <v>437</v>
      </c>
      <c r="Y162" s="948" t="s">
        <v>433</v>
      </c>
      <c r="Z162" s="948" t="s">
        <v>437</v>
      </c>
      <c r="AA162" s="885" t="s">
        <v>768</v>
      </c>
      <c r="AB162" s="585" t="s">
        <v>435</v>
      </c>
      <c r="AC162" s="948">
        <v>8</v>
      </c>
      <c r="AD162" s="948">
        <v>9</v>
      </c>
      <c r="AE162" s="948" t="s">
        <v>440</v>
      </c>
      <c r="AF162" s="948" t="s">
        <v>437</v>
      </c>
      <c r="AG162" s="948" t="s">
        <v>767</v>
      </c>
      <c r="AH162" s="948" t="s">
        <v>441</v>
      </c>
      <c r="AI162" s="948" t="s">
        <v>442</v>
      </c>
      <c r="AJ162" s="948" t="s">
        <v>768</v>
      </c>
      <c r="AK162" s="585">
        <v>12</v>
      </c>
      <c r="AL162" s="948">
        <v>14</v>
      </c>
      <c r="AM162" s="948">
        <v>15</v>
      </c>
      <c r="AN162" s="948">
        <v>16</v>
      </c>
      <c r="AO162" s="948"/>
      <c r="AP162" s="948"/>
      <c r="AQ162" s="885"/>
      <c r="AR162" s="585" t="s">
        <v>766</v>
      </c>
      <c r="AS162" s="942" t="s">
        <v>766</v>
      </c>
      <c r="AT162" s="1042" t="s">
        <v>766</v>
      </c>
      <c r="AU162" s="948" t="s">
        <v>766</v>
      </c>
      <c r="AV162" s="948" t="s">
        <v>766</v>
      </c>
      <c r="AW162" s="948" t="s">
        <v>766</v>
      </c>
      <c r="AX162" s="948" t="s">
        <v>766</v>
      </c>
      <c r="AY162" s="948" t="s">
        <v>766</v>
      </c>
      <c r="AZ162" s="948" t="s">
        <v>766</v>
      </c>
      <c r="BA162" s="576">
        <v>37</v>
      </c>
      <c r="BB162" s="948" t="s">
        <v>766</v>
      </c>
      <c r="BC162" s="885" t="s">
        <v>766</v>
      </c>
      <c r="BD162" s="585"/>
      <c r="BE162" s="948"/>
      <c r="BF162" s="948"/>
      <c r="BG162" s="948"/>
      <c r="BH162" s="948"/>
      <c r="BI162" s="948"/>
      <c r="BJ162" s="948"/>
      <c r="BK162" s="948"/>
      <c r="BL162" s="948"/>
      <c r="BM162" s="948"/>
      <c r="BN162" s="948"/>
      <c r="BO162" s="948"/>
      <c r="BP162" s="948"/>
      <c r="BQ162" s="948"/>
      <c r="BR162" s="948"/>
      <c r="BS162" s="948"/>
      <c r="BT162" s="948"/>
      <c r="BU162" s="948"/>
      <c r="BV162" s="948"/>
      <c r="BW162" s="948"/>
      <c r="BX162" s="948"/>
      <c r="BY162" s="948"/>
      <c r="BZ162" s="948"/>
      <c r="CA162" s="948"/>
      <c r="CB162" s="948"/>
      <c r="CC162" s="948"/>
      <c r="CD162" s="948"/>
      <c r="CE162" s="948"/>
      <c r="CF162" s="948"/>
      <c r="CG162" s="949"/>
      <c r="CH162" s="590">
        <v>0</v>
      </c>
      <c r="CI162" s="590">
        <v>0</v>
      </c>
      <c r="CJ162" s="590">
        <v>0</v>
      </c>
      <c r="CK162" s="631">
        <v>0</v>
      </c>
      <c r="CL162" s="590">
        <v>0</v>
      </c>
      <c r="CM162" s="590">
        <v>0</v>
      </c>
      <c r="CN162" s="631">
        <v>0</v>
      </c>
      <c r="CO162" s="585">
        <v>0</v>
      </c>
      <c r="CP162" s="576"/>
      <c r="CQ162" s="948"/>
      <c r="CR162" s="948"/>
      <c r="CS162" s="948"/>
      <c r="CT162" s="948"/>
      <c r="CU162" s="948"/>
      <c r="CV162" s="948"/>
      <c r="CW162" s="948"/>
      <c r="CX162" s="948"/>
      <c r="CY162" s="948"/>
      <c r="CZ162" s="948"/>
      <c r="DA162" s="885"/>
      <c r="DB162" s="940">
        <v>191532</v>
      </c>
      <c r="DC162" s="948"/>
      <c r="DD162" s="576"/>
    </row>
    <row r="163" spans="1:256" ht="34.5" customHeight="1" thickTop="1" x14ac:dyDescent="0.2">
      <c r="A163" s="1140"/>
      <c r="B163" s="649"/>
      <c r="C163" s="1095" t="s">
        <v>794</v>
      </c>
      <c r="D163" s="825" t="s">
        <v>798</v>
      </c>
      <c r="E163" s="653"/>
      <c r="F163" s="653" t="s">
        <v>795</v>
      </c>
      <c r="G163" s="659" t="s">
        <v>793</v>
      </c>
      <c r="H163" s="659">
        <v>25</v>
      </c>
      <c r="I163" s="1243"/>
      <c r="J163" s="653"/>
      <c r="K163" s="653"/>
      <c r="L163" s="653"/>
      <c r="M163" s="653"/>
      <c r="N163" s="653"/>
      <c r="O163" s="653" t="s">
        <v>766</v>
      </c>
      <c r="P163" s="1005" t="s">
        <v>439</v>
      </c>
      <c r="Q163" s="1005" t="s">
        <v>773</v>
      </c>
      <c r="R163" s="1005" t="s">
        <v>435</v>
      </c>
      <c r="S163" s="1005" t="s">
        <v>436</v>
      </c>
      <c r="T163" s="1005">
        <v>11</v>
      </c>
      <c r="U163" s="1005">
        <v>16</v>
      </c>
      <c r="V163" s="1005" t="s">
        <v>437</v>
      </c>
      <c r="W163" s="1005" t="s">
        <v>439</v>
      </c>
      <c r="X163" s="1005" t="s">
        <v>437</v>
      </c>
      <c r="Y163" s="1005" t="s">
        <v>439</v>
      </c>
      <c r="Z163" s="1005" t="s">
        <v>437</v>
      </c>
      <c r="AA163" s="1006">
        <v>31</v>
      </c>
      <c r="AB163" s="1007">
        <v>18</v>
      </c>
      <c r="AC163" s="1005">
        <v>8</v>
      </c>
      <c r="AD163" s="1005">
        <v>10</v>
      </c>
      <c r="AE163" s="1005" t="s">
        <v>437</v>
      </c>
      <c r="AF163" s="1005" t="s">
        <v>437</v>
      </c>
      <c r="AG163" s="1005">
        <v>25</v>
      </c>
      <c r="AH163" s="1005">
        <v>15</v>
      </c>
      <c r="AI163" s="1005">
        <v>20</v>
      </c>
      <c r="AJ163" s="1005">
        <v>30</v>
      </c>
      <c r="AK163" s="1007">
        <v>12</v>
      </c>
      <c r="AL163" s="1005">
        <v>12</v>
      </c>
      <c r="AM163" s="1005">
        <v>14</v>
      </c>
      <c r="AN163" s="1005">
        <v>14</v>
      </c>
      <c r="AO163" s="1005" t="s">
        <v>766</v>
      </c>
      <c r="AP163" s="1005" t="s">
        <v>766</v>
      </c>
      <c r="AQ163" s="1006" t="s">
        <v>766</v>
      </c>
      <c r="AR163" s="1317" t="s">
        <v>766</v>
      </c>
      <c r="AS163" s="1624" t="s">
        <v>766</v>
      </c>
      <c r="AT163" s="1317" t="s">
        <v>766</v>
      </c>
      <c r="AU163" s="1317" t="s">
        <v>766</v>
      </c>
      <c r="AV163" s="1317" t="s">
        <v>766</v>
      </c>
      <c r="AW163" s="1317" t="s">
        <v>766</v>
      </c>
      <c r="AX163" s="1317" t="s">
        <v>766</v>
      </c>
      <c r="AY163" s="1317" t="s">
        <v>766</v>
      </c>
      <c r="AZ163" s="1317" t="s">
        <v>766</v>
      </c>
      <c r="BA163" s="667">
        <v>0</v>
      </c>
      <c r="BB163" s="1317" t="s">
        <v>766</v>
      </c>
      <c r="BC163" s="1501" t="s">
        <v>766</v>
      </c>
      <c r="BD163" s="716" t="s">
        <v>766</v>
      </c>
      <c r="BE163" s="716" t="s">
        <v>766</v>
      </c>
      <c r="BF163" s="716" t="s">
        <v>766</v>
      </c>
      <c r="BG163" s="716" t="s">
        <v>766</v>
      </c>
      <c r="BH163" s="716" t="s">
        <v>766</v>
      </c>
      <c r="BI163" s="716" t="s">
        <v>766</v>
      </c>
      <c r="BJ163" s="716" t="s">
        <v>766</v>
      </c>
      <c r="BK163" s="716" t="s">
        <v>766</v>
      </c>
      <c r="BL163" s="716" t="s">
        <v>766</v>
      </c>
      <c r="BM163" s="716" t="s">
        <v>766</v>
      </c>
      <c r="BN163" s="716" t="s">
        <v>766</v>
      </c>
      <c r="BO163" s="716" t="s">
        <v>766</v>
      </c>
      <c r="BP163" s="716" t="s">
        <v>766</v>
      </c>
      <c r="BQ163" s="716" t="s">
        <v>766</v>
      </c>
      <c r="BR163" s="716" t="s">
        <v>766</v>
      </c>
      <c r="BS163" s="716" t="s">
        <v>766</v>
      </c>
      <c r="BT163" s="716" t="s">
        <v>766</v>
      </c>
      <c r="BU163" s="716" t="s">
        <v>766</v>
      </c>
      <c r="BV163" s="716" t="s">
        <v>792</v>
      </c>
      <c r="BW163" s="716"/>
      <c r="BX163" s="716"/>
      <c r="BY163" s="716"/>
      <c r="BZ163" s="716"/>
      <c r="CA163" s="716"/>
      <c r="CB163" s="716"/>
      <c r="CC163" s="716"/>
      <c r="CD163" s="716"/>
      <c r="CE163" s="716"/>
      <c r="CF163" s="716"/>
      <c r="CG163" s="716"/>
      <c r="CH163" s="590">
        <v>0</v>
      </c>
      <c r="CI163" s="590">
        <v>0</v>
      </c>
      <c r="CJ163" s="590">
        <v>0</v>
      </c>
      <c r="CK163" s="631">
        <v>0</v>
      </c>
      <c r="CL163" s="590">
        <v>0</v>
      </c>
      <c r="CM163" s="590">
        <v>0</v>
      </c>
      <c r="CN163" s="631">
        <v>0</v>
      </c>
      <c r="CO163" s="585">
        <v>0</v>
      </c>
      <c r="CP163" s="581"/>
      <c r="CQ163" s="653"/>
      <c r="CR163" s="653"/>
      <c r="CS163" s="653"/>
      <c r="CT163" s="653"/>
      <c r="CU163" s="654"/>
      <c r="CV163" s="653"/>
      <c r="CW163" s="653"/>
      <c r="CX163" s="653"/>
      <c r="CY163" s="653"/>
      <c r="CZ163" s="653"/>
      <c r="DA163" s="889"/>
      <c r="DB163" s="1095" t="s">
        <v>794</v>
      </c>
      <c r="DC163" s="825" t="s">
        <v>798</v>
      </c>
      <c r="DD163" s="653"/>
      <c r="DE163" s="716"/>
      <c r="DF163" s="716"/>
      <c r="DG163" s="716"/>
      <c r="DH163" s="716"/>
      <c r="DI163" s="716"/>
      <c r="DJ163" s="716"/>
      <c r="DK163" s="716"/>
      <c r="DL163" s="716"/>
      <c r="DM163" s="716"/>
      <c r="DN163" s="716"/>
      <c r="DO163" s="716"/>
      <c r="DP163" s="716"/>
      <c r="DQ163" s="716"/>
      <c r="DR163" s="716"/>
      <c r="DS163" s="716"/>
      <c r="DT163" s="716"/>
      <c r="DU163" s="716"/>
      <c r="DV163" s="716"/>
      <c r="DW163" s="716"/>
      <c r="DX163" s="716"/>
      <c r="DY163" s="716"/>
      <c r="DZ163" s="716"/>
      <c r="EA163" s="716"/>
      <c r="EB163" s="716"/>
      <c r="EC163" s="716"/>
      <c r="ED163" s="716"/>
      <c r="EE163" s="716"/>
      <c r="EF163" s="716"/>
      <c r="EG163" s="716"/>
      <c r="EH163" s="716"/>
      <c r="EI163" s="716"/>
      <c r="EJ163" s="716"/>
      <c r="EK163" s="716"/>
      <c r="EL163" s="716"/>
      <c r="EM163" s="716"/>
      <c r="EN163" s="716"/>
      <c r="EO163" s="716"/>
      <c r="EP163" s="716"/>
      <c r="EQ163" s="716"/>
      <c r="ER163" s="716"/>
      <c r="ES163" s="716"/>
      <c r="ET163" s="716"/>
      <c r="EU163" s="716"/>
      <c r="EV163" s="716"/>
      <c r="EW163" s="716"/>
      <c r="EX163" s="716"/>
      <c r="EY163" s="716"/>
      <c r="EZ163" s="716"/>
      <c r="FA163" s="716"/>
      <c r="FB163" s="716"/>
      <c r="FC163" s="716"/>
      <c r="FD163" s="716"/>
      <c r="FE163" s="716"/>
      <c r="FF163" s="716"/>
      <c r="FG163" s="716"/>
      <c r="FH163" s="716"/>
      <c r="FI163" s="716"/>
      <c r="FJ163" s="716"/>
      <c r="FK163" s="716"/>
      <c r="FL163" s="716"/>
      <c r="FM163" s="716"/>
      <c r="FN163" s="716"/>
      <c r="FO163" s="716"/>
      <c r="FP163" s="716"/>
      <c r="FQ163" s="716"/>
      <c r="FR163" s="716"/>
      <c r="FS163" s="716"/>
      <c r="FT163" s="716"/>
      <c r="FU163" s="716"/>
      <c r="FV163" s="716"/>
      <c r="FW163" s="716"/>
      <c r="FX163" s="716"/>
      <c r="FY163" s="716"/>
      <c r="FZ163" s="716"/>
      <c r="GA163" s="716"/>
      <c r="GB163" s="716"/>
      <c r="GC163" s="716"/>
      <c r="GD163" s="716"/>
      <c r="GE163" s="716"/>
      <c r="GF163" s="716"/>
      <c r="GG163" s="716"/>
      <c r="GH163" s="716"/>
      <c r="GI163" s="716"/>
      <c r="GJ163" s="716"/>
      <c r="GK163" s="716"/>
      <c r="GL163" s="716"/>
      <c r="GM163" s="716"/>
      <c r="GN163" s="716"/>
      <c r="GO163" s="716"/>
      <c r="GP163" s="716"/>
      <c r="GQ163" s="716"/>
      <c r="GR163" s="716"/>
      <c r="GS163" s="716"/>
      <c r="GT163" s="716"/>
      <c r="GU163" s="716"/>
      <c r="GV163" s="716"/>
      <c r="GW163" s="716"/>
      <c r="GX163" s="716"/>
      <c r="GY163" s="716"/>
      <c r="GZ163" s="716"/>
      <c r="HA163" s="716"/>
      <c r="HB163" s="716"/>
      <c r="HC163" s="716"/>
      <c r="HD163" s="716"/>
      <c r="HE163" s="716"/>
      <c r="HF163" s="716"/>
      <c r="HG163" s="716"/>
      <c r="HH163" s="716"/>
      <c r="HI163" s="716"/>
      <c r="HJ163" s="716"/>
      <c r="HK163" s="716"/>
      <c r="HL163" s="716"/>
      <c r="HM163" s="716"/>
      <c r="HN163" s="716"/>
      <c r="HO163" s="716"/>
      <c r="HP163" s="716"/>
      <c r="HQ163" s="716"/>
      <c r="HR163" s="716"/>
      <c r="HS163" s="716"/>
      <c r="HT163" s="716"/>
      <c r="HU163" s="716"/>
      <c r="HV163" s="716"/>
      <c r="HW163" s="716"/>
      <c r="HX163" s="716"/>
      <c r="HY163" s="716"/>
      <c r="HZ163" s="716"/>
      <c r="IA163" s="716"/>
      <c r="IB163" s="716"/>
      <c r="IC163" s="716"/>
      <c r="ID163" s="716"/>
      <c r="IE163" s="716"/>
      <c r="IF163" s="716"/>
      <c r="IG163" s="716"/>
      <c r="IH163" s="716"/>
      <c r="II163" s="716"/>
      <c r="IJ163" s="716"/>
      <c r="IK163" s="716"/>
      <c r="IL163" s="716"/>
      <c r="IM163" s="716"/>
      <c r="IN163" s="716"/>
      <c r="IO163" s="716"/>
      <c r="IP163" s="716"/>
      <c r="IQ163" s="716"/>
      <c r="IR163" s="716"/>
      <c r="IS163" s="716"/>
      <c r="IT163" s="716"/>
      <c r="IU163" s="716"/>
      <c r="IV163" s="716"/>
    </row>
    <row r="164" spans="1:256" ht="33" customHeight="1" thickBot="1" x14ac:dyDescent="0.35">
      <c r="A164" s="938"/>
      <c r="B164" s="610"/>
      <c r="C164" s="1164">
        <v>193245</v>
      </c>
      <c r="D164" s="679" t="s">
        <v>813</v>
      </c>
      <c r="E164" s="673" t="s">
        <v>815</v>
      </c>
      <c r="F164" s="674" t="s">
        <v>814</v>
      </c>
      <c r="G164" s="667" t="s">
        <v>245</v>
      </c>
      <c r="H164" s="1233">
        <v>67</v>
      </c>
      <c r="I164" s="717" t="s">
        <v>817</v>
      </c>
      <c r="J164" s="675" t="s">
        <v>818</v>
      </c>
      <c r="K164" s="676"/>
      <c r="L164" s="676"/>
      <c r="M164" s="676"/>
      <c r="N164" s="676"/>
      <c r="O164" s="675"/>
      <c r="P164" s="667" t="s">
        <v>439</v>
      </c>
      <c r="Q164" s="667" t="s">
        <v>767</v>
      </c>
      <c r="R164" s="667" t="s">
        <v>438</v>
      </c>
      <c r="S164" s="667" t="s">
        <v>437</v>
      </c>
      <c r="T164" s="667">
        <v>11</v>
      </c>
      <c r="U164" s="667">
        <v>14</v>
      </c>
      <c r="V164" s="667" t="s">
        <v>433</v>
      </c>
      <c r="W164" s="667" t="s">
        <v>433</v>
      </c>
      <c r="X164" s="667" t="s">
        <v>437</v>
      </c>
      <c r="Y164" s="667" t="s">
        <v>439</v>
      </c>
      <c r="Z164" s="667" t="s">
        <v>439</v>
      </c>
      <c r="AA164" s="668" t="s">
        <v>774</v>
      </c>
      <c r="AB164" s="677" t="s">
        <v>443</v>
      </c>
      <c r="AC164" s="667">
        <v>9</v>
      </c>
      <c r="AD164" s="667">
        <v>10</v>
      </c>
      <c r="AE164" s="667" t="s">
        <v>437</v>
      </c>
      <c r="AF164" s="667" t="s">
        <v>437</v>
      </c>
      <c r="AG164" s="667" t="s">
        <v>779</v>
      </c>
      <c r="AH164" s="667" t="s">
        <v>438</v>
      </c>
      <c r="AI164" s="667" t="s">
        <v>775</v>
      </c>
      <c r="AJ164" s="667" t="s">
        <v>777</v>
      </c>
      <c r="AK164" s="677">
        <v>15</v>
      </c>
      <c r="AL164" s="667">
        <v>16</v>
      </c>
      <c r="AM164" s="667">
        <v>16</v>
      </c>
      <c r="AN164" s="667">
        <v>17</v>
      </c>
      <c r="AO164" s="667"/>
      <c r="AP164" s="667"/>
      <c r="AQ164" s="668"/>
      <c r="AR164" s="677" t="s">
        <v>437</v>
      </c>
      <c r="AS164" s="667" t="s">
        <v>436</v>
      </c>
      <c r="AT164" s="667">
        <v>19</v>
      </c>
      <c r="AU164" s="667">
        <v>23</v>
      </c>
      <c r="AV164" s="667" t="s">
        <v>443</v>
      </c>
      <c r="AW164" s="667" t="s">
        <v>441</v>
      </c>
      <c r="AX164" s="667" t="s">
        <v>772</v>
      </c>
      <c r="AY164" s="667" t="s">
        <v>441</v>
      </c>
      <c r="AZ164" s="667">
        <v>37</v>
      </c>
      <c r="BA164" s="1647">
        <v>37</v>
      </c>
      <c r="BB164" s="667" t="s">
        <v>433</v>
      </c>
      <c r="BC164" s="668" t="s">
        <v>433</v>
      </c>
      <c r="BD164" s="677" t="s">
        <v>437</v>
      </c>
      <c r="BE164" s="667" t="s">
        <v>444</v>
      </c>
      <c r="BF164" s="667">
        <v>15</v>
      </c>
      <c r="BG164" s="667">
        <v>16</v>
      </c>
      <c r="BH164" s="667" t="s">
        <v>440</v>
      </c>
      <c r="BI164" s="667" t="s">
        <v>436</v>
      </c>
      <c r="BJ164" s="667" t="s">
        <v>436</v>
      </c>
      <c r="BK164" s="667" t="s">
        <v>440</v>
      </c>
      <c r="BL164" s="667" t="s">
        <v>436</v>
      </c>
      <c r="BM164" s="667" t="s">
        <v>436</v>
      </c>
      <c r="BN164" s="667" t="s">
        <v>433</v>
      </c>
      <c r="BO164" s="667">
        <v>23</v>
      </c>
      <c r="BP164" s="667">
        <v>23</v>
      </c>
      <c r="BQ164" s="667" t="s">
        <v>443</v>
      </c>
      <c r="BR164" s="667" t="s">
        <v>436</v>
      </c>
      <c r="BS164" s="667" t="s">
        <v>433</v>
      </c>
      <c r="BT164" s="667" t="s">
        <v>433</v>
      </c>
      <c r="BU164" s="667" t="s">
        <v>435</v>
      </c>
      <c r="BV164" s="667" t="s">
        <v>440</v>
      </c>
      <c r="BW164" s="667" t="s">
        <v>437</v>
      </c>
      <c r="BX164" s="667" t="s">
        <v>434</v>
      </c>
      <c r="BY164" s="667" t="s">
        <v>917</v>
      </c>
      <c r="BZ164" s="667" t="s">
        <v>438</v>
      </c>
      <c r="CA164" s="667" t="s">
        <v>433</v>
      </c>
      <c r="CB164" s="667" t="s">
        <v>437</v>
      </c>
      <c r="CC164" s="667" t="s">
        <v>439</v>
      </c>
      <c r="CD164" s="667" t="s">
        <v>437</v>
      </c>
      <c r="CE164" s="667" t="s">
        <v>437</v>
      </c>
      <c r="CF164" s="667" t="s">
        <v>433</v>
      </c>
      <c r="CG164" s="678" t="s">
        <v>433</v>
      </c>
      <c r="CH164" s="590" t="s">
        <v>766</v>
      </c>
      <c r="CI164" s="590" t="s">
        <v>766</v>
      </c>
      <c r="CJ164" s="590" t="s">
        <v>766</v>
      </c>
      <c r="CK164" s="631" t="s">
        <v>766</v>
      </c>
      <c r="CL164" s="590" t="s">
        <v>766</v>
      </c>
      <c r="CM164" s="590" t="s">
        <v>766</v>
      </c>
      <c r="CN164" s="631">
        <v>0</v>
      </c>
      <c r="CO164" s="585">
        <v>0</v>
      </c>
      <c r="CP164" s="576"/>
      <c r="CQ164" s="667"/>
      <c r="CR164" s="667"/>
      <c r="CS164" s="667"/>
      <c r="CT164" s="667"/>
      <c r="CU164" s="673"/>
      <c r="CV164" s="667"/>
      <c r="CW164" s="667"/>
      <c r="CX164" s="667"/>
      <c r="CY164" s="667"/>
      <c r="CZ164" s="667"/>
      <c r="DA164" s="668"/>
      <c r="DB164" s="1164">
        <v>193245</v>
      </c>
      <c r="DC164" s="679" t="s">
        <v>813</v>
      </c>
      <c r="DD164" s="673" t="s">
        <v>815</v>
      </c>
    </row>
    <row r="165" spans="1:256" ht="39.75" thickTop="1" thickBot="1" x14ac:dyDescent="0.25">
      <c r="A165" s="1012">
        <v>0</v>
      </c>
      <c r="B165" s="1130">
        <v>0</v>
      </c>
      <c r="C165" s="819">
        <v>196803</v>
      </c>
      <c r="D165" s="751" t="s">
        <v>802</v>
      </c>
      <c r="E165" s="820" t="s">
        <v>804</v>
      </c>
      <c r="F165" s="821" t="s">
        <v>712</v>
      </c>
      <c r="G165" s="642" t="s">
        <v>803</v>
      </c>
      <c r="H165" s="642">
        <v>25</v>
      </c>
      <c r="I165" s="1252" t="s">
        <v>805</v>
      </c>
      <c r="J165" s="646" t="s">
        <v>818</v>
      </c>
      <c r="K165" s="647"/>
      <c r="L165" s="647"/>
      <c r="M165" s="647"/>
      <c r="N165" s="647"/>
      <c r="O165" s="642"/>
      <c r="P165" s="1306">
        <v>13</v>
      </c>
      <c r="Q165" s="1018">
        <v>23</v>
      </c>
      <c r="R165" s="1018">
        <v>14</v>
      </c>
      <c r="S165" s="1108">
        <v>10</v>
      </c>
      <c r="T165" s="1108">
        <v>14</v>
      </c>
      <c r="U165" s="1018">
        <v>14</v>
      </c>
      <c r="V165" s="1018">
        <v>11</v>
      </c>
      <c r="W165" s="1018">
        <v>14</v>
      </c>
      <c r="X165" s="1018">
        <v>11</v>
      </c>
      <c r="Y165" s="1108">
        <v>12</v>
      </c>
      <c r="Z165" s="1018">
        <v>11</v>
      </c>
      <c r="AA165" s="1109">
        <v>28</v>
      </c>
      <c r="AB165" s="744">
        <v>15</v>
      </c>
      <c r="AC165" s="744">
        <v>8</v>
      </c>
      <c r="AD165" s="744">
        <v>9</v>
      </c>
      <c r="AE165" s="744">
        <v>8</v>
      </c>
      <c r="AF165" s="688">
        <v>11</v>
      </c>
      <c r="AG165" s="688">
        <v>23</v>
      </c>
      <c r="AH165" s="688">
        <v>16</v>
      </c>
      <c r="AI165" s="665">
        <v>20</v>
      </c>
      <c r="AJ165" s="688">
        <v>28</v>
      </c>
      <c r="AK165" s="666">
        <v>13</v>
      </c>
      <c r="AL165" s="665">
        <v>14</v>
      </c>
      <c r="AM165" s="688">
        <v>15</v>
      </c>
      <c r="AN165" s="688">
        <v>16</v>
      </c>
      <c r="AO165" s="667">
        <v>0</v>
      </c>
      <c r="AP165" s="642">
        <v>0</v>
      </c>
      <c r="AQ165" s="909">
        <v>0</v>
      </c>
      <c r="AR165" s="661">
        <v>0</v>
      </c>
      <c r="AS165" s="820">
        <v>0</v>
      </c>
      <c r="AT165" s="642">
        <v>0</v>
      </c>
      <c r="AU165" s="642">
        <v>0</v>
      </c>
      <c r="AV165" s="642">
        <v>0</v>
      </c>
      <c r="AW165" s="642">
        <v>0</v>
      </c>
      <c r="AX165" s="642">
        <v>0</v>
      </c>
      <c r="AY165" s="642">
        <v>0</v>
      </c>
      <c r="AZ165" s="642">
        <v>0</v>
      </c>
      <c r="BA165" s="757">
        <v>0</v>
      </c>
      <c r="BB165" s="642">
        <v>0</v>
      </c>
      <c r="BC165" s="909">
        <v>0</v>
      </c>
      <c r="BD165" s="661"/>
      <c r="BE165" s="642"/>
      <c r="BF165" s="642"/>
      <c r="BG165" s="642"/>
      <c r="BH165" s="642"/>
      <c r="BI165" s="642"/>
      <c r="BJ165" s="642"/>
      <c r="BK165" s="642"/>
      <c r="BL165" s="642"/>
      <c r="BM165" s="642"/>
      <c r="BN165" s="642"/>
      <c r="BO165" s="642"/>
      <c r="BP165" s="642"/>
      <c r="BQ165" s="642"/>
      <c r="BR165" s="642"/>
      <c r="BS165" s="642"/>
      <c r="BT165" s="642"/>
      <c r="BU165" s="642"/>
      <c r="BV165" s="642"/>
      <c r="BW165" s="642"/>
      <c r="BX165" s="642"/>
      <c r="BY165" s="642"/>
      <c r="BZ165" s="642"/>
      <c r="CA165" s="642"/>
      <c r="CB165" s="642"/>
      <c r="CC165" s="642"/>
      <c r="CD165" s="642"/>
      <c r="CE165" s="642"/>
      <c r="CF165" s="642"/>
      <c r="CG165" s="643"/>
      <c r="CH165" s="590">
        <v>0</v>
      </c>
      <c r="CI165" s="590">
        <v>0</v>
      </c>
      <c r="CJ165" s="590">
        <v>0</v>
      </c>
      <c r="CK165" s="631">
        <v>0</v>
      </c>
      <c r="CL165" s="590">
        <v>0</v>
      </c>
      <c r="CM165" s="590">
        <v>0</v>
      </c>
      <c r="CN165" s="631">
        <v>0</v>
      </c>
      <c r="CO165" s="585">
        <v>0</v>
      </c>
      <c r="CQ165" s="642">
        <v>0</v>
      </c>
      <c r="CR165" s="642">
        <v>0</v>
      </c>
      <c r="CS165" s="642">
        <v>0</v>
      </c>
      <c r="CT165" s="642">
        <v>0</v>
      </c>
      <c r="CU165" s="820">
        <v>0</v>
      </c>
      <c r="CV165" s="642">
        <v>0</v>
      </c>
      <c r="CW165" s="642">
        <v>0</v>
      </c>
      <c r="CX165" s="642">
        <v>0</v>
      </c>
      <c r="CY165" s="642">
        <v>0</v>
      </c>
      <c r="CZ165" s="642">
        <v>0</v>
      </c>
      <c r="DA165" s="909">
        <v>0</v>
      </c>
      <c r="DB165" s="819">
        <v>196803</v>
      </c>
      <c r="DC165" s="751" t="s">
        <v>802</v>
      </c>
      <c r="DD165" s="820" t="s">
        <v>804</v>
      </c>
    </row>
    <row r="166" spans="1:256" s="716" customFormat="1" ht="45" customHeight="1" thickTop="1" thickBot="1" x14ac:dyDescent="0.3">
      <c r="A166" s="1015"/>
      <c r="B166" s="913" t="s">
        <v>889</v>
      </c>
      <c r="C166" s="866">
        <v>197457</v>
      </c>
      <c r="D166" s="754" t="s">
        <v>920</v>
      </c>
      <c r="E166" s="1111" t="s">
        <v>919</v>
      </c>
      <c r="F166" s="760" t="s">
        <v>819</v>
      </c>
      <c r="G166" s="1112" t="s">
        <v>825</v>
      </c>
      <c r="H166" s="757">
        <v>25</v>
      </c>
      <c r="I166" s="1113" t="s">
        <v>820</v>
      </c>
      <c r="J166" s="758" t="s">
        <v>818</v>
      </c>
      <c r="K166" s="759"/>
      <c r="L166" s="759"/>
      <c r="M166" s="759"/>
      <c r="N166" s="759"/>
      <c r="O166" s="758"/>
      <c r="P166" s="1114">
        <v>13</v>
      </c>
      <c r="Q166" s="1114">
        <v>23</v>
      </c>
      <c r="R166" s="1114">
        <v>14</v>
      </c>
      <c r="S166" s="1114">
        <v>10</v>
      </c>
      <c r="T166" s="1114">
        <v>14</v>
      </c>
      <c r="U166" s="1114">
        <v>14</v>
      </c>
      <c r="V166" s="1114">
        <v>11</v>
      </c>
      <c r="W166" s="1114">
        <v>13</v>
      </c>
      <c r="X166" s="1114">
        <v>11</v>
      </c>
      <c r="Y166" s="1114">
        <v>12</v>
      </c>
      <c r="Z166" s="1114">
        <v>11</v>
      </c>
      <c r="AA166" s="1115">
        <v>28</v>
      </c>
      <c r="AB166" s="1116">
        <v>15</v>
      </c>
      <c r="AC166" s="936">
        <v>9</v>
      </c>
      <c r="AD166" s="1114">
        <v>9</v>
      </c>
      <c r="AE166" s="1114">
        <v>8</v>
      </c>
      <c r="AF166" s="1114">
        <v>11</v>
      </c>
      <c r="AG166" s="1114">
        <v>23</v>
      </c>
      <c r="AH166" s="1114">
        <v>16</v>
      </c>
      <c r="AI166" s="1114">
        <v>20</v>
      </c>
      <c r="AJ166" s="1114">
        <v>28</v>
      </c>
      <c r="AK166" s="1116">
        <v>12</v>
      </c>
      <c r="AL166" s="936">
        <v>12</v>
      </c>
      <c r="AM166" s="1114">
        <v>15</v>
      </c>
      <c r="AN166" s="936">
        <v>15</v>
      </c>
      <c r="AO166" s="757"/>
      <c r="AP166" s="757"/>
      <c r="AQ166" s="865"/>
      <c r="AR166" s="914"/>
      <c r="AS166" s="755"/>
      <c r="AT166" s="757"/>
      <c r="AU166" s="757"/>
      <c r="AV166" s="757"/>
      <c r="AW166" s="757"/>
      <c r="AX166" s="757"/>
      <c r="AY166" s="757"/>
      <c r="AZ166" s="757"/>
      <c r="BA166" s="948"/>
      <c r="BB166" s="757"/>
      <c r="BC166" s="865"/>
      <c r="BD166" s="914"/>
      <c r="BE166" s="757"/>
      <c r="BF166" s="757"/>
      <c r="BG166" s="757"/>
      <c r="BH166" s="757"/>
      <c r="BI166" s="757"/>
      <c r="BJ166" s="757"/>
      <c r="BK166" s="757"/>
      <c r="BL166" s="757"/>
      <c r="BM166" s="757"/>
      <c r="BN166" s="757"/>
      <c r="BO166" s="757"/>
      <c r="BP166" s="757"/>
      <c r="BQ166" s="757"/>
      <c r="BR166" s="757"/>
      <c r="BS166" s="757"/>
      <c r="BT166" s="757"/>
      <c r="BU166" s="757"/>
      <c r="BV166" s="757"/>
      <c r="BW166" s="757"/>
      <c r="BX166" s="757"/>
      <c r="BY166" s="757"/>
      <c r="BZ166" s="757"/>
      <c r="CA166" s="757"/>
      <c r="CB166" s="757"/>
      <c r="CC166" s="757"/>
      <c r="CD166" s="757"/>
      <c r="CE166" s="757"/>
      <c r="CF166" s="757"/>
      <c r="CG166" s="867"/>
      <c r="CH166" s="590">
        <v>0</v>
      </c>
      <c r="CI166" s="590">
        <v>0</v>
      </c>
      <c r="CJ166" s="590">
        <v>0</v>
      </c>
      <c r="CK166" s="631">
        <v>0</v>
      </c>
      <c r="CL166" s="590">
        <v>0</v>
      </c>
      <c r="CM166" s="590">
        <v>0</v>
      </c>
      <c r="CN166" s="631">
        <v>0</v>
      </c>
      <c r="CO166" s="585">
        <v>0</v>
      </c>
      <c r="CP166" s="576"/>
      <c r="CQ166" s="757"/>
      <c r="CR166" s="757"/>
      <c r="CS166" s="757"/>
      <c r="CT166" s="757"/>
      <c r="CU166" s="755"/>
      <c r="CV166" s="757"/>
      <c r="CW166" s="757"/>
      <c r="CX166" s="757"/>
      <c r="CY166" s="757"/>
      <c r="CZ166" s="757"/>
      <c r="DA166" s="865"/>
      <c r="DB166" s="866">
        <v>197457</v>
      </c>
      <c r="DC166" s="754"/>
      <c r="DD166" s="1111"/>
      <c r="DE166" s="576"/>
      <c r="DF166" s="576"/>
      <c r="DG166" s="576"/>
      <c r="DH166" s="576"/>
      <c r="DI166" s="576"/>
      <c r="DJ166" s="576"/>
      <c r="DK166" s="576"/>
      <c r="DL166" s="576"/>
      <c r="DM166" s="576"/>
      <c r="DN166" s="576"/>
      <c r="DO166" s="576"/>
      <c r="DP166" s="576"/>
      <c r="DQ166" s="576"/>
      <c r="DR166" s="576"/>
      <c r="DS166" s="576"/>
      <c r="DT166" s="576"/>
      <c r="DU166" s="576"/>
      <c r="DV166" s="576"/>
      <c r="DW166" s="576"/>
      <c r="DX166" s="576"/>
      <c r="DY166" s="576"/>
      <c r="DZ166" s="576"/>
      <c r="EA166" s="576"/>
      <c r="EB166" s="576"/>
      <c r="EC166" s="576"/>
      <c r="ED166" s="576"/>
      <c r="EE166" s="576"/>
      <c r="EF166" s="576"/>
      <c r="EG166" s="576"/>
      <c r="EH166" s="576"/>
      <c r="EI166" s="576"/>
      <c r="EJ166" s="576"/>
      <c r="EK166" s="576"/>
      <c r="EL166" s="576"/>
      <c r="EM166" s="576"/>
      <c r="EN166" s="576"/>
      <c r="EO166" s="576"/>
      <c r="EP166" s="576"/>
      <c r="EQ166" s="576"/>
      <c r="ER166" s="576"/>
      <c r="ES166" s="576"/>
      <c r="ET166" s="576"/>
      <c r="EU166" s="576"/>
      <c r="EV166" s="576"/>
      <c r="EW166" s="576"/>
      <c r="EX166" s="576"/>
      <c r="EY166" s="576"/>
      <c r="EZ166" s="576"/>
      <c r="FA166" s="576"/>
      <c r="FB166" s="576"/>
      <c r="FC166" s="576"/>
      <c r="FD166" s="576"/>
      <c r="FE166" s="576"/>
      <c r="FF166" s="576"/>
      <c r="FG166" s="576"/>
      <c r="FH166" s="576"/>
      <c r="FI166" s="576"/>
      <c r="FJ166" s="576"/>
      <c r="FK166" s="576"/>
      <c r="FL166" s="576"/>
      <c r="FM166" s="576"/>
      <c r="FN166" s="576"/>
      <c r="FO166" s="576"/>
      <c r="FP166" s="576"/>
      <c r="FQ166" s="576"/>
      <c r="FR166" s="576"/>
      <c r="FS166" s="576"/>
      <c r="FT166" s="576"/>
      <c r="FU166" s="576"/>
      <c r="FV166" s="576"/>
      <c r="FW166" s="576"/>
      <c r="FX166" s="576"/>
      <c r="FY166" s="576"/>
      <c r="FZ166" s="576"/>
      <c r="GA166" s="576"/>
      <c r="GB166" s="576"/>
      <c r="GC166" s="576"/>
      <c r="GD166" s="576"/>
      <c r="GE166" s="576"/>
      <c r="GF166" s="576"/>
      <c r="GG166" s="576"/>
      <c r="GH166" s="576"/>
      <c r="GI166" s="576"/>
      <c r="GJ166" s="576"/>
      <c r="GK166" s="576"/>
      <c r="GL166" s="576"/>
      <c r="GM166" s="576"/>
      <c r="GN166" s="576"/>
      <c r="GO166" s="576"/>
      <c r="GP166" s="576"/>
      <c r="GQ166" s="576"/>
      <c r="GR166" s="576"/>
      <c r="GS166" s="576"/>
      <c r="GT166" s="576"/>
      <c r="GU166" s="576"/>
      <c r="GV166" s="576"/>
      <c r="GW166" s="576"/>
      <c r="GX166" s="576"/>
      <c r="GY166" s="576"/>
      <c r="GZ166" s="576"/>
      <c r="HA166" s="576"/>
      <c r="HB166" s="576"/>
      <c r="HC166" s="576"/>
      <c r="HD166" s="576"/>
      <c r="HE166" s="576"/>
      <c r="HF166" s="576"/>
      <c r="HG166" s="576"/>
      <c r="HH166" s="576"/>
      <c r="HI166" s="576"/>
      <c r="HJ166" s="576"/>
      <c r="HK166" s="576"/>
      <c r="HL166" s="576"/>
      <c r="HM166" s="576"/>
      <c r="HN166" s="576"/>
      <c r="HO166" s="576"/>
      <c r="HP166" s="576"/>
      <c r="HQ166" s="576"/>
      <c r="HR166" s="576"/>
      <c r="HS166" s="576"/>
      <c r="HT166" s="576"/>
      <c r="HU166" s="576"/>
      <c r="HV166" s="576"/>
      <c r="HW166" s="576"/>
      <c r="HX166" s="576"/>
      <c r="HY166" s="576"/>
      <c r="HZ166" s="576"/>
      <c r="IA166" s="576"/>
      <c r="IB166" s="576"/>
      <c r="IC166" s="576"/>
      <c r="ID166" s="576"/>
      <c r="IE166" s="576"/>
      <c r="IF166" s="576"/>
      <c r="IG166" s="576"/>
      <c r="IH166" s="576"/>
      <c r="II166" s="576"/>
      <c r="IJ166" s="576"/>
      <c r="IK166" s="576"/>
      <c r="IL166" s="576"/>
      <c r="IM166" s="576"/>
      <c r="IN166" s="576"/>
      <c r="IO166" s="576"/>
      <c r="IP166" s="576"/>
      <c r="IQ166" s="576"/>
      <c r="IR166" s="576"/>
      <c r="IS166" s="576"/>
      <c r="IT166" s="576"/>
      <c r="IU166" s="576"/>
      <c r="IV166" s="576"/>
    </row>
    <row r="167" spans="1:256" ht="53.25" thickTop="1" thickBot="1" x14ac:dyDescent="0.3">
      <c r="A167" s="959"/>
      <c r="B167" s="939"/>
      <c r="C167" s="1168">
        <v>197660</v>
      </c>
      <c r="D167" s="941" t="s">
        <v>811</v>
      </c>
      <c r="E167" s="942" t="s">
        <v>812</v>
      </c>
      <c r="F167" s="943" t="s">
        <v>810</v>
      </c>
      <c r="G167" s="948" t="s">
        <v>245</v>
      </c>
      <c r="H167" s="948" t="s">
        <v>933</v>
      </c>
      <c r="I167" s="1072" t="s">
        <v>816</v>
      </c>
      <c r="J167" s="1072" t="s">
        <v>818</v>
      </c>
      <c r="K167" s="1073"/>
      <c r="L167" s="1073"/>
      <c r="M167" s="1073"/>
      <c r="N167" s="1073"/>
      <c r="O167" s="1072"/>
      <c r="P167" s="948" t="s">
        <v>439</v>
      </c>
      <c r="Q167" s="948" t="s">
        <v>434</v>
      </c>
      <c r="R167" s="948" t="s">
        <v>435</v>
      </c>
      <c r="S167" s="1012" t="s">
        <v>436</v>
      </c>
      <c r="T167" s="1016">
        <v>14</v>
      </c>
      <c r="U167" s="885">
        <v>14</v>
      </c>
      <c r="V167" s="585" t="s">
        <v>437</v>
      </c>
      <c r="W167" s="948" t="s">
        <v>438</v>
      </c>
      <c r="X167" s="948" t="s">
        <v>433</v>
      </c>
      <c r="Y167" s="948" t="s">
        <v>433</v>
      </c>
      <c r="Z167" s="948" t="s">
        <v>437</v>
      </c>
      <c r="AA167" s="885" t="s">
        <v>768</v>
      </c>
      <c r="AB167" s="585" t="s">
        <v>435</v>
      </c>
      <c r="AC167" s="948">
        <v>9</v>
      </c>
      <c r="AD167" s="948">
        <v>9</v>
      </c>
      <c r="AE167" s="948" t="s">
        <v>440</v>
      </c>
      <c r="AF167" s="948" t="s">
        <v>437</v>
      </c>
      <c r="AG167" s="948" t="s">
        <v>767</v>
      </c>
      <c r="AH167" s="948" t="s">
        <v>441</v>
      </c>
      <c r="AI167" s="948" t="s">
        <v>442</v>
      </c>
      <c r="AJ167" s="948" t="s">
        <v>768</v>
      </c>
      <c r="AK167" s="585">
        <v>12</v>
      </c>
      <c r="AL167" s="948">
        <v>14</v>
      </c>
      <c r="AM167" s="948">
        <v>15</v>
      </c>
      <c r="AN167" s="948">
        <v>16</v>
      </c>
      <c r="AO167" s="948"/>
      <c r="AP167" s="948"/>
      <c r="AQ167" s="885"/>
      <c r="AR167" s="576" t="s">
        <v>436</v>
      </c>
      <c r="AS167" s="948" t="s">
        <v>436</v>
      </c>
      <c r="AT167" s="948">
        <v>19</v>
      </c>
      <c r="AU167" s="948">
        <v>21</v>
      </c>
      <c r="AV167" s="948" t="s">
        <v>435</v>
      </c>
      <c r="AW167" s="948" t="s">
        <v>438</v>
      </c>
      <c r="AX167" s="948" t="s">
        <v>441</v>
      </c>
      <c r="AY167" s="948" t="s">
        <v>772</v>
      </c>
      <c r="AZ167" s="948">
        <v>35</v>
      </c>
      <c r="BA167" s="655">
        <v>40</v>
      </c>
      <c r="BB167" s="948" t="s">
        <v>433</v>
      </c>
      <c r="BC167" s="885" t="s">
        <v>436</v>
      </c>
      <c r="BD167" s="585"/>
      <c r="BE167" s="948"/>
      <c r="BF167" s="948"/>
      <c r="BG167" s="948"/>
      <c r="BH167" s="948"/>
      <c r="BI167" s="948"/>
      <c r="BJ167" s="948"/>
      <c r="BK167" s="948"/>
      <c r="BL167" s="948"/>
      <c r="BM167" s="948"/>
      <c r="BN167" s="948"/>
      <c r="BO167" s="948"/>
      <c r="BP167" s="948"/>
      <c r="BQ167" s="948"/>
      <c r="BR167" s="948"/>
      <c r="BS167" s="948"/>
      <c r="BT167" s="948"/>
      <c r="BU167" s="948"/>
      <c r="BV167" s="948"/>
      <c r="BW167" s="948"/>
      <c r="BX167" s="948"/>
      <c r="BY167" s="948"/>
      <c r="BZ167" s="948"/>
      <c r="CA167" s="948"/>
      <c r="CB167" s="948"/>
      <c r="CC167" s="948"/>
      <c r="CD167" s="948"/>
      <c r="CE167" s="948"/>
      <c r="CF167" s="948"/>
      <c r="CG167" s="949"/>
      <c r="CH167" s="590">
        <v>0</v>
      </c>
      <c r="CI167" s="590">
        <v>0</v>
      </c>
      <c r="CJ167" s="590">
        <v>0</v>
      </c>
      <c r="CK167" s="631">
        <v>0</v>
      </c>
      <c r="CL167" s="590">
        <v>0</v>
      </c>
      <c r="CM167" s="590">
        <v>0</v>
      </c>
      <c r="CN167" s="631">
        <v>0</v>
      </c>
      <c r="CO167" s="585">
        <v>0</v>
      </c>
      <c r="CQ167" s="948"/>
      <c r="CR167" s="948"/>
      <c r="CS167" s="948"/>
      <c r="CT167" s="948"/>
      <c r="CU167" s="942"/>
      <c r="CV167" s="948"/>
      <c r="CW167" s="948"/>
      <c r="CX167" s="948"/>
      <c r="CY167" s="948"/>
      <c r="CZ167" s="948"/>
      <c r="DA167" s="948"/>
      <c r="DB167" s="1168">
        <v>197660</v>
      </c>
      <c r="DC167" s="941" t="s">
        <v>811</v>
      </c>
      <c r="DD167" s="942" t="s">
        <v>812</v>
      </c>
    </row>
    <row r="168" spans="1:256" ht="45.75" customHeight="1" thickTop="1" thickBot="1" x14ac:dyDescent="0.3">
      <c r="A168" s="704"/>
      <c r="B168" s="1077"/>
      <c r="C168" s="1095">
        <v>197662</v>
      </c>
      <c r="D168" s="825" t="s">
        <v>821</v>
      </c>
      <c r="E168" s="1106" t="s">
        <v>822</v>
      </c>
      <c r="F168" s="653" t="s">
        <v>831</v>
      </c>
      <c r="G168" s="1107" t="s">
        <v>824</v>
      </c>
      <c r="H168" s="948">
        <v>25</v>
      </c>
      <c r="I168" s="796" t="s">
        <v>823</v>
      </c>
      <c r="J168" s="816" t="s">
        <v>818</v>
      </c>
      <c r="K168" s="944"/>
      <c r="L168" s="944"/>
      <c r="M168" s="944"/>
      <c r="N168" s="944"/>
      <c r="O168" s="816"/>
      <c r="P168" s="1108">
        <v>13</v>
      </c>
      <c r="Q168" s="1108">
        <v>23</v>
      </c>
      <c r="R168" s="1108">
        <v>14</v>
      </c>
      <c r="S168" s="1108">
        <v>10</v>
      </c>
      <c r="T168" s="1108">
        <v>14</v>
      </c>
      <c r="U168" s="1108">
        <v>14</v>
      </c>
      <c r="V168" s="1108">
        <v>11</v>
      </c>
      <c r="W168" s="1108">
        <v>13</v>
      </c>
      <c r="X168" s="1108">
        <v>11</v>
      </c>
      <c r="Y168" s="1108">
        <v>12</v>
      </c>
      <c r="Z168" s="1108">
        <v>11</v>
      </c>
      <c r="AA168" s="1109">
        <v>28</v>
      </c>
      <c r="AB168" s="1110">
        <v>15</v>
      </c>
      <c r="AC168" s="1044">
        <v>9</v>
      </c>
      <c r="AD168" s="1108">
        <v>9</v>
      </c>
      <c r="AE168" s="1108">
        <v>8</v>
      </c>
      <c r="AF168" s="1108">
        <v>11</v>
      </c>
      <c r="AG168" s="1108">
        <v>23</v>
      </c>
      <c r="AH168" s="1108">
        <v>16</v>
      </c>
      <c r="AI168" s="1108">
        <v>20</v>
      </c>
      <c r="AJ168" s="1108">
        <v>28</v>
      </c>
      <c r="AK168" s="1110">
        <v>12</v>
      </c>
      <c r="AL168" s="1044">
        <v>12</v>
      </c>
      <c r="AM168" s="1108">
        <v>15</v>
      </c>
      <c r="AN168" s="1044">
        <v>15</v>
      </c>
      <c r="AO168" s="655"/>
      <c r="AP168" s="655"/>
      <c r="AQ168" s="658"/>
      <c r="AR168" s="656"/>
      <c r="AS168" s="655"/>
      <c r="AT168" s="655"/>
      <c r="AU168" s="655"/>
      <c r="AV168" s="655"/>
      <c r="AW168" s="655"/>
      <c r="AX168" s="655"/>
      <c r="AY168" s="655"/>
      <c r="AZ168" s="655"/>
      <c r="BB168" s="655"/>
      <c r="BC168" s="658"/>
      <c r="BD168" s="656"/>
      <c r="BE168" s="655"/>
      <c r="BF168" s="655"/>
      <c r="BG168" s="655"/>
      <c r="BH168" s="655"/>
      <c r="BI168" s="655"/>
      <c r="BJ168" s="655"/>
      <c r="BK168" s="655"/>
      <c r="BL168" s="655"/>
      <c r="BM168" s="655"/>
      <c r="BN168" s="655"/>
      <c r="BO168" s="655"/>
      <c r="BP168" s="655"/>
      <c r="BQ168" s="655"/>
      <c r="BR168" s="655"/>
      <c r="BS168" s="655"/>
      <c r="BT168" s="655"/>
      <c r="BU168" s="655"/>
      <c r="BV168" s="655"/>
      <c r="BW168" s="655"/>
      <c r="BX168" s="655"/>
      <c r="BY168" s="655"/>
      <c r="BZ168" s="655"/>
      <c r="CA168" s="655"/>
      <c r="CB168" s="655"/>
      <c r="CC168" s="655"/>
      <c r="CD168" s="655"/>
      <c r="CE168" s="655"/>
      <c r="CF168" s="655"/>
      <c r="CG168" s="660"/>
      <c r="CH168" s="590">
        <v>0</v>
      </c>
      <c r="CI168" s="590">
        <v>0</v>
      </c>
      <c r="CJ168" s="590">
        <v>0</v>
      </c>
      <c r="CK168" s="631">
        <v>0</v>
      </c>
      <c r="CL168" s="590">
        <v>0</v>
      </c>
      <c r="CM168" s="590">
        <v>0</v>
      </c>
      <c r="CN168" s="631">
        <v>0</v>
      </c>
      <c r="CO168" s="585">
        <v>0</v>
      </c>
      <c r="CP168" s="576"/>
      <c r="CQ168" s="655"/>
      <c r="CR168" s="655"/>
      <c r="CS168" s="655"/>
      <c r="CT168" s="655"/>
      <c r="CU168" s="657"/>
      <c r="CV168" s="655"/>
      <c r="CW168" s="655"/>
      <c r="CX168" s="655"/>
      <c r="CY168" s="655"/>
      <c r="CZ168" s="655"/>
      <c r="DA168" s="658"/>
      <c r="DB168" s="1095">
        <v>197662</v>
      </c>
      <c r="DC168" s="825"/>
      <c r="DD168" s="1106"/>
    </row>
    <row r="169" spans="1:256" ht="43.5" customHeight="1" thickTop="1" x14ac:dyDescent="0.2">
      <c r="A169" s="704"/>
      <c r="B169" s="610"/>
      <c r="C169" s="611">
        <v>198435</v>
      </c>
      <c r="D169" s="679" t="s">
        <v>845</v>
      </c>
      <c r="E169" s="705" t="s">
        <v>846</v>
      </c>
      <c r="F169" s="674" t="s">
        <v>847</v>
      </c>
      <c r="G169" s="673"/>
      <c r="H169" s="743"/>
      <c r="I169" s="811"/>
      <c r="J169" s="811"/>
      <c r="K169" s="1030"/>
      <c r="L169" s="1030"/>
      <c r="M169" s="1030"/>
      <c r="N169" s="1030"/>
      <c r="O169" s="1031"/>
      <c r="P169" s="848"/>
      <c r="Q169" s="667"/>
      <c r="R169" s="667"/>
      <c r="S169" s="667"/>
      <c r="T169" s="667"/>
      <c r="U169" s="667"/>
      <c r="V169" s="667"/>
      <c r="W169" s="667"/>
      <c r="X169" s="667"/>
      <c r="Y169" s="667"/>
      <c r="Z169" s="667"/>
      <c r="AA169" s="668"/>
      <c r="AB169" s="677"/>
      <c r="AC169" s="667"/>
      <c r="AD169" s="667"/>
      <c r="AE169" s="667"/>
      <c r="AF169" s="667"/>
      <c r="AG169" s="667"/>
      <c r="AH169" s="667"/>
      <c r="AI169" s="667"/>
      <c r="AJ169" s="667"/>
      <c r="AK169" s="677"/>
      <c r="AL169" s="667"/>
      <c r="AM169" s="667"/>
      <c r="AN169" s="667"/>
      <c r="AO169" s="667"/>
      <c r="AP169" s="667"/>
      <c r="AQ169" s="668"/>
      <c r="AR169" s="656"/>
      <c r="AS169" s="657"/>
      <c r="AT169" s="655"/>
      <c r="AU169" s="655"/>
      <c r="AV169" s="655"/>
      <c r="BA169" s="667"/>
      <c r="BD169" s="906"/>
      <c r="BE169" s="848"/>
      <c r="BF169" s="848"/>
      <c r="BG169" s="848"/>
      <c r="BH169" s="848"/>
      <c r="BI169" s="848"/>
      <c r="BJ169" s="848"/>
      <c r="BK169" s="848"/>
      <c r="BL169" s="848"/>
      <c r="BM169" s="848"/>
      <c r="BN169" s="848"/>
      <c r="BO169" s="848"/>
      <c r="BP169" s="848"/>
      <c r="BQ169" s="848"/>
      <c r="BR169" s="848"/>
      <c r="BS169" s="848"/>
      <c r="BT169" s="848"/>
      <c r="BU169" s="848"/>
      <c r="BV169" s="848"/>
      <c r="BW169" s="848"/>
      <c r="BX169" s="848"/>
      <c r="BY169" s="848"/>
      <c r="BZ169" s="848"/>
      <c r="CA169" s="848"/>
      <c r="CB169" s="848"/>
      <c r="CC169" s="848"/>
      <c r="CD169" s="848"/>
      <c r="CE169" s="848"/>
      <c r="CF169" s="848"/>
      <c r="CG169" s="1051"/>
      <c r="CH169" s="588">
        <v>0</v>
      </c>
      <c r="CI169" s="588">
        <v>0</v>
      </c>
      <c r="CJ169" s="588">
        <v>0</v>
      </c>
      <c r="CK169" s="592">
        <v>0</v>
      </c>
      <c r="CL169" s="588">
        <v>0</v>
      </c>
      <c r="CM169" s="588">
        <v>0</v>
      </c>
      <c r="CN169" s="592">
        <v>0</v>
      </c>
      <c r="CO169" s="585">
        <v>0</v>
      </c>
      <c r="CP169" s="576"/>
      <c r="CQ169" s="642"/>
      <c r="CR169" s="642"/>
      <c r="CS169" s="642"/>
      <c r="CT169" s="642"/>
      <c r="CU169" s="642"/>
      <c r="CV169" s="642"/>
      <c r="CW169" s="642"/>
      <c r="CX169" s="642"/>
      <c r="CY169" s="642"/>
      <c r="CZ169" s="642"/>
      <c r="DA169" s="909"/>
      <c r="DB169" s="611">
        <v>198435</v>
      </c>
      <c r="DC169" s="667"/>
      <c r="DD169" s="667"/>
    </row>
    <row r="170" spans="1:256" s="667" customFormat="1" ht="25.5" x14ac:dyDescent="0.2">
      <c r="A170" s="704"/>
      <c r="B170" s="610"/>
      <c r="C170" s="611">
        <v>198793</v>
      </c>
      <c r="D170" s="679" t="s">
        <v>899</v>
      </c>
      <c r="E170" s="673" t="s">
        <v>900</v>
      </c>
      <c r="F170" s="674" t="s">
        <v>897</v>
      </c>
      <c r="H170" s="792" t="s">
        <v>934</v>
      </c>
      <c r="I170" s="1085" t="s">
        <v>898</v>
      </c>
      <c r="J170" s="1253"/>
      <c r="K170" s="1278"/>
      <c r="L170" s="1278"/>
      <c r="M170" s="1278"/>
      <c r="N170" s="1278"/>
      <c r="O170" s="793"/>
      <c r="P170" s="744">
        <v>13</v>
      </c>
      <c r="Q170" s="665">
        <v>23</v>
      </c>
      <c r="R170" s="744">
        <v>14</v>
      </c>
      <c r="S170" s="665">
        <v>10</v>
      </c>
      <c r="T170" s="665">
        <v>14</v>
      </c>
      <c r="U170" s="665">
        <v>14</v>
      </c>
      <c r="V170" s="665">
        <v>11</v>
      </c>
      <c r="W170" s="665">
        <v>14</v>
      </c>
      <c r="X170" s="665">
        <v>11</v>
      </c>
      <c r="Y170" s="665">
        <v>12</v>
      </c>
      <c r="Z170" s="665">
        <v>11</v>
      </c>
      <c r="AA170" s="797">
        <v>29</v>
      </c>
      <c r="AB170" s="747">
        <v>15</v>
      </c>
      <c r="AC170" s="744">
        <v>8</v>
      </c>
      <c r="AD170" s="744">
        <v>9</v>
      </c>
      <c r="AE170" s="744">
        <v>8</v>
      </c>
      <c r="AF170" s="665">
        <v>11</v>
      </c>
      <c r="AG170" s="665">
        <v>23</v>
      </c>
      <c r="AH170" s="665">
        <v>16</v>
      </c>
      <c r="AI170" s="665">
        <v>20</v>
      </c>
      <c r="AJ170" s="665">
        <v>28</v>
      </c>
      <c r="AK170" s="666">
        <v>13</v>
      </c>
      <c r="AL170" s="783">
        <v>14</v>
      </c>
      <c r="AM170" s="665">
        <v>15</v>
      </c>
      <c r="AN170" s="665">
        <v>16</v>
      </c>
      <c r="AO170" s="688"/>
      <c r="AP170" s="748"/>
      <c r="AQ170" s="668"/>
      <c r="AR170" s="689" t="s">
        <v>436</v>
      </c>
      <c r="AS170" s="688" t="s">
        <v>436</v>
      </c>
      <c r="AT170" s="688">
        <v>19</v>
      </c>
      <c r="AU170" s="688">
        <v>21</v>
      </c>
      <c r="AV170" s="688" t="s">
        <v>438</v>
      </c>
      <c r="AW170" s="688" t="s">
        <v>435</v>
      </c>
      <c r="AX170" s="688" t="s">
        <v>443</v>
      </c>
      <c r="AY170" s="688" t="s">
        <v>442</v>
      </c>
      <c r="AZ170" s="688">
        <v>35</v>
      </c>
      <c r="BA170" s="1641">
        <v>36</v>
      </c>
      <c r="BB170" s="688" t="s">
        <v>433</v>
      </c>
      <c r="BC170" s="694" t="s">
        <v>436</v>
      </c>
      <c r="BD170" s="677"/>
      <c r="CG170" s="678"/>
      <c r="CH170" s="590">
        <v>0</v>
      </c>
      <c r="CI170" s="590">
        <v>0</v>
      </c>
      <c r="CJ170" s="590">
        <v>0</v>
      </c>
      <c r="CK170" s="631">
        <v>0</v>
      </c>
      <c r="CL170" s="590">
        <v>0</v>
      </c>
      <c r="CM170" s="590">
        <v>0</v>
      </c>
      <c r="CN170" s="631">
        <v>0</v>
      </c>
      <c r="CO170" s="585">
        <v>0</v>
      </c>
      <c r="CP170" s="580"/>
      <c r="CU170" s="673"/>
      <c r="DB170" s="611">
        <v>198793</v>
      </c>
      <c r="DC170" s="679" t="s">
        <v>899</v>
      </c>
      <c r="DD170" s="673" t="s">
        <v>900</v>
      </c>
      <c r="DE170" s="576"/>
      <c r="DF170" s="576"/>
      <c r="DG170" s="576"/>
      <c r="DH170" s="576"/>
      <c r="DI170" s="576"/>
      <c r="DJ170" s="576"/>
      <c r="DK170" s="576"/>
      <c r="DL170" s="576"/>
      <c r="DM170" s="576"/>
      <c r="DN170" s="576"/>
      <c r="DO170" s="576"/>
      <c r="DP170" s="576"/>
      <c r="DQ170" s="576"/>
      <c r="DR170" s="576"/>
      <c r="DS170" s="576"/>
      <c r="DT170" s="576"/>
      <c r="DU170" s="576"/>
      <c r="DV170" s="576"/>
      <c r="DW170" s="576"/>
      <c r="DX170" s="576"/>
      <c r="DY170" s="576"/>
      <c r="DZ170" s="576"/>
      <c r="EA170" s="576"/>
      <c r="EB170" s="576"/>
      <c r="EC170" s="576"/>
      <c r="ED170" s="576"/>
      <c r="EE170" s="576"/>
      <c r="EF170" s="576"/>
      <c r="EG170" s="576"/>
      <c r="EH170" s="576"/>
      <c r="EI170" s="576"/>
      <c r="EJ170" s="576"/>
      <c r="EK170" s="576"/>
      <c r="EL170" s="576"/>
      <c r="EM170" s="576"/>
      <c r="EN170" s="576"/>
      <c r="EO170" s="576"/>
      <c r="EP170" s="576"/>
      <c r="EQ170" s="576"/>
      <c r="ER170" s="576"/>
      <c r="ES170" s="576"/>
      <c r="ET170" s="576"/>
      <c r="EU170" s="576"/>
      <c r="EV170" s="576"/>
      <c r="EW170" s="576"/>
      <c r="EX170" s="576"/>
      <c r="EY170" s="576"/>
      <c r="EZ170" s="576"/>
      <c r="FA170" s="576"/>
      <c r="FB170" s="576"/>
      <c r="FC170" s="576"/>
      <c r="FD170" s="576"/>
      <c r="FE170" s="576"/>
      <c r="FF170" s="576"/>
      <c r="FG170" s="576"/>
      <c r="FH170" s="576"/>
      <c r="FI170" s="576"/>
      <c r="FJ170" s="576"/>
      <c r="FK170" s="576"/>
      <c r="FL170" s="576"/>
      <c r="FM170" s="576"/>
      <c r="FN170" s="576"/>
      <c r="FO170" s="576"/>
      <c r="FP170" s="576"/>
      <c r="FQ170" s="576"/>
      <c r="FR170" s="576"/>
      <c r="FS170" s="576"/>
      <c r="FT170" s="576"/>
      <c r="FU170" s="576"/>
      <c r="FV170" s="576"/>
      <c r="FW170" s="576"/>
      <c r="FX170" s="576"/>
      <c r="FY170" s="576"/>
      <c r="FZ170" s="576"/>
      <c r="GA170" s="576"/>
      <c r="GB170" s="576"/>
      <c r="GC170" s="576"/>
      <c r="GD170" s="576"/>
      <c r="GE170" s="576"/>
      <c r="GF170" s="576"/>
      <c r="GG170" s="576"/>
      <c r="GH170" s="576"/>
      <c r="GI170" s="576"/>
      <c r="GJ170" s="576"/>
      <c r="GK170" s="576"/>
      <c r="GL170" s="576"/>
      <c r="GM170" s="576"/>
      <c r="GN170" s="576"/>
      <c r="GO170" s="576"/>
      <c r="GP170" s="576"/>
      <c r="GQ170" s="576"/>
      <c r="GR170" s="576"/>
      <c r="GS170" s="576"/>
      <c r="GT170" s="576"/>
      <c r="GU170" s="576"/>
      <c r="GV170" s="576"/>
      <c r="GW170" s="576"/>
      <c r="GX170" s="576"/>
      <c r="GY170" s="576"/>
      <c r="GZ170" s="576"/>
      <c r="HA170" s="576"/>
      <c r="HB170" s="576"/>
      <c r="HC170" s="576"/>
      <c r="HD170" s="576"/>
      <c r="HE170" s="576"/>
      <c r="HF170" s="576"/>
      <c r="HG170" s="576"/>
      <c r="HH170" s="576"/>
      <c r="HI170" s="576"/>
      <c r="HJ170" s="576"/>
      <c r="HK170" s="576"/>
      <c r="HL170" s="576"/>
      <c r="HM170" s="576"/>
      <c r="HN170" s="576"/>
      <c r="HO170" s="576"/>
      <c r="HP170" s="576"/>
      <c r="HQ170" s="576"/>
      <c r="HR170" s="576"/>
      <c r="HS170" s="576"/>
      <c r="HT170" s="576"/>
      <c r="HU170" s="576"/>
      <c r="HV170" s="576"/>
      <c r="HW170" s="576"/>
      <c r="HX170" s="576"/>
      <c r="HY170" s="576"/>
      <c r="HZ170" s="576"/>
      <c r="IA170" s="576"/>
      <c r="IB170" s="576"/>
      <c r="IC170" s="576"/>
      <c r="ID170" s="576"/>
      <c r="IE170" s="576"/>
      <c r="IF170" s="576"/>
      <c r="IG170" s="576"/>
      <c r="IH170" s="576"/>
      <c r="II170" s="576"/>
      <c r="IJ170" s="576"/>
      <c r="IK170" s="576"/>
      <c r="IL170" s="576"/>
      <c r="IM170" s="576"/>
      <c r="IN170" s="576"/>
      <c r="IO170" s="576"/>
      <c r="IP170" s="576"/>
      <c r="IQ170" s="576"/>
      <c r="IR170" s="576"/>
      <c r="IS170" s="576"/>
      <c r="IT170" s="576"/>
      <c r="IU170" s="576"/>
      <c r="IV170" s="576"/>
    </row>
    <row r="171" spans="1:256" ht="37.5" customHeight="1" x14ac:dyDescent="0.2">
      <c r="A171" s="704"/>
      <c r="B171" s="610"/>
      <c r="C171" s="611">
        <v>199419</v>
      </c>
      <c r="D171" s="1027" t="s">
        <v>842</v>
      </c>
      <c r="E171" s="1028" t="s">
        <v>843</v>
      </c>
      <c r="F171" s="1029" t="s">
        <v>844</v>
      </c>
      <c r="G171" s="743" t="s">
        <v>841</v>
      </c>
      <c r="H171" s="743">
        <v>25</v>
      </c>
      <c r="I171" s="811"/>
      <c r="J171" s="811"/>
      <c r="K171" s="1030"/>
      <c r="L171" s="1030"/>
      <c r="M171" s="1030"/>
      <c r="N171" s="1030"/>
      <c r="O171" s="1031"/>
      <c r="P171" s="688">
        <v>13</v>
      </c>
      <c r="Q171" s="688">
        <v>25</v>
      </c>
      <c r="R171" s="688">
        <v>16</v>
      </c>
      <c r="S171" s="688">
        <v>10</v>
      </c>
      <c r="T171" s="688">
        <v>11</v>
      </c>
      <c r="U171" s="688">
        <v>14</v>
      </c>
      <c r="V171" s="688">
        <v>12</v>
      </c>
      <c r="W171" s="688">
        <v>12</v>
      </c>
      <c r="X171" s="688">
        <v>11</v>
      </c>
      <c r="Y171" s="688">
        <v>13</v>
      </c>
      <c r="Z171" s="688">
        <v>11</v>
      </c>
      <c r="AA171" s="694">
        <v>30</v>
      </c>
      <c r="AB171" s="689">
        <v>16</v>
      </c>
      <c r="AC171" s="688">
        <v>9</v>
      </c>
      <c r="AD171" s="688">
        <v>10</v>
      </c>
      <c r="AE171" s="688">
        <v>11</v>
      </c>
      <c r="AF171" s="688">
        <v>11</v>
      </c>
      <c r="AG171" s="688">
        <v>24</v>
      </c>
      <c r="AH171" s="688">
        <v>14</v>
      </c>
      <c r="AI171" s="688">
        <v>20</v>
      </c>
      <c r="AJ171" s="688">
        <v>31</v>
      </c>
      <c r="AK171" s="689">
        <v>12</v>
      </c>
      <c r="AL171" s="688">
        <v>14</v>
      </c>
      <c r="AM171" s="688">
        <v>15</v>
      </c>
      <c r="AN171" s="688">
        <v>16</v>
      </c>
      <c r="AS171" s="888"/>
      <c r="AT171" s="807"/>
      <c r="AU171" s="807"/>
      <c r="AV171" s="807"/>
      <c r="AW171" s="807"/>
      <c r="AX171" s="807"/>
      <c r="AY171" s="807"/>
      <c r="AZ171" s="807"/>
      <c r="BA171" s="642"/>
      <c r="BB171" s="807"/>
      <c r="BC171" s="1032"/>
      <c r="BD171" s="946"/>
      <c r="BE171" s="947"/>
      <c r="BF171" s="947"/>
      <c r="BG171" s="947"/>
      <c r="BH171" s="947"/>
      <c r="BI171" s="947"/>
      <c r="BJ171" s="947"/>
      <c r="BK171" s="947"/>
      <c r="BL171" s="947"/>
      <c r="BM171" s="947"/>
      <c r="BN171" s="947"/>
      <c r="BO171" s="947"/>
      <c r="BP171" s="947"/>
      <c r="BQ171" s="947"/>
      <c r="BR171" s="947"/>
      <c r="BS171" s="947"/>
      <c r="BT171" s="947"/>
      <c r="BU171" s="947"/>
      <c r="BV171" s="947"/>
      <c r="BW171" s="947"/>
      <c r="BX171" s="947"/>
      <c r="BY171" s="947"/>
      <c r="BZ171" s="947"/>
      <c r="CA171" s="947"/>
      <c r="CB171" s="947"/>
      <c r="CC171" s="947"/>
      <c r="CD171" s="947"/>
      <c r="CE171" s="947"/>
      <c r="CF171" s="947"/>
      <c r="CG171" s="1033"/>
      <c r="CH171" s="590">
        <v>0</v>
      </c>
      <c r="CI171" s="590">
        <v>0</v>
      </c>
      <c r="CJ171" s="590">
        <v>0</v>
      </c>
      <c r="CK171" s="631">
        <v>0</v>
      </c>
      <c r="CL171" s="590">
        <v>0</v>
      </c>
      <c r="CM171" s="590">
        <v>0</v>
      </c>
      <c r="CN171" s="631">
        <v>0</v>
      </c>
      <c r="CO171" s="585">
        <v>0</v>
      </c>
      <c r="CQ171" s="948"/>
      <c r="CR171" s="948"/>
      <c r="CS171" s="948"/>
      <c r="CT171" s="948"/>
      <c r="CU171" s="942"/>
      <c r="CV171" s="948"/>
      <c r="CW171" s="948"/>
      <c r="CX171" s="948"/>
      <c r="CY171" s="948"/>
      <c r="CZ171" s="948"/>
      <c r="DA171" s="1012"/>
      <c r="DB171" s="611">
        <v>199419</v>
      </c>
      <c r="DC171" s="941" t="s">
        <v>842</v>
      </c>
      <c r="DD171" s="1002" t="s">
        <v>843</v>
      </c>
    </row>
    <row r="172" spans="1:256" ht="30" customHeight="1" thickBot="1" x14ac:dyDescent="0.3">
      <c r="A172" s="704"/>
      <c r="B172" s="752"/>
      <c r="C172" s="753">
        <v>199478</v>
      </c>
      <c r="D172" s="964" t="s">
        <v>25</v>
      </c>
      <c r="E172" s="965" t="s">
        <v>887</v>
      </c>
      <c r="F172" s="815" t="s">
        <v>832</v>
      </c>
      <c r="G172" s="820" t="s">
        <v>833</v>
      </c>
      <c r="H172" s="820" t="s">
        <v>934</v>
      </c>
      <c r="I172" s="1071"/>
      <c r="J172" s="1071"/>
      <c r="K172" s="1268"/>
      <c r="L172" s="1268"/>
      <c r="M172" s="1268"/>
      <c r="N172" s="1268"/>
      <c r="O172" s="953"/>
      <c r="P172" s="1308" t="s">
        <v>439</v>
      </c>
      <c r="Q172" s="1308" t="s">
        <v>767</v>
      </c>
      <c r="R172" s="1308" t="s">
        <v>438</v>
      </c>
      <c r="S172" s="1308" t="s">
        <v>436</v>
      </c>
      <c r="T172" s="1308">
        <v>14</v>
      </c>
      <c r="U172" s="1308">
        <v>14</v>
      </c>
      <c r="V172" s="1308" t="s">
        <v>437</v>
      </c>
      <c r="W172" s="1308" t="s">
        <v>439</v>
      </c>
      <c r="X172" s="1308" t="s">
        <v>437</v>
      </c>
      <c r="Y172" s="1308" t="s">
        <v>433</v>
      </c>
      <c r="Z172" s="1308" t="s">
        <v>437</v>
      </c>
      <c r="AA172" s="1432" t="s">
        <v>768</v>
      </c>
      <c r="AB172" s="1327" t="s">
        <v>435</v>
      </c>
      <c r="AC172" s="1308">
        <v>8</v>
      </c>
      <c r="AD172" s="1308">
        <v>9</v>
      </c>
      <c r="AE172" s="1308" t="s">
        <v>440</v>
      </c>
      <c r="AF172" s="1308" t="s">
        <v>437</v>
      </c>
      <c r="AG172" s="1308" t="s">
        <v>767</v>
      </c>
      <c r="AH172" s="1308" t="s">
        <v>441</v>
      </c>
      <c r="AI172" s="1308" t="s">
        <v>442</v>
      </c>
      <c r="AJ172" s="1308" t="s">
        <v>768</v>
      </c>
      <c r="AK172" s="1327">
        <v>12</v>
      </c>
      <c r="AL172" s="1308">
        <v>14</v>
      </c>
      <c r="AM172" s="1308">
        <v>15</v>
      </c>
      <c r="AN172" s="1114">
        <v>16</v>
      </c>
      <c r="AO172" s="1114">
        <v>16</v>
      </c>
      <c r="AP172" s="757">
        <v>0</v>
      </c>
      <c r="AQ172" s="865">
        <v>0</v>
      </c>
      <c r="AR172" s="1036" t="s">
        <v>437</v>
      </c>
      <c r="AS172" s="1639" t="s">
        <v>436</v>
      </c>
      <c r="AT172" s="1034">
        <v>19</v>
      </c>
      <c r="AU172" s="1034">
        <v>21</v>
      </c>
      <c r="AV172" s="1034" t="s">
        <v>438</v>
      </c>
      <c r="AW172" s="1037" t="s">
        <v>438</v>
      </c>
      <c r="AX172" s="936" t="s">
        <v>443</v>
      </c>
      <c r="AY172" s="936" t="s">
        <v>917</v>
      </c>
      <c r="AZ172" s="1037">
        <v>35</v>
      </c>
      <c r="BA172" s="1291">
        <v>37</v>
      </c>
      <c r="BB172" s="1034" t="s">
        <v>433</v>
      </c>
      <c r="BC172" s="1664" t="s">
        <v>436</v>
      </c>
      <c r="BD172" s="661"/>
      <c r="BE172" s="642"/>
      <c r="BF172" s="642"/>
      <c r="BG172" s="642"/>
      <c r="BH172" s="642"/>
      <c r="BI172" s="642"/>
      <c r="BJ172" s="642"/>
      <c r="BK172" s="642"/>
      <c r="BL172" s="642"/>
      <c r="BM172" s="642"/>
      <c r="BN172" s="642"/>
      <c r="BO172" s="642"/>
      <c r="BP172" s="642"/>
      <c r="BQ172" s="642"/>
      <c r="BR172" s="642"/>
      <c r="BS172" s="642"/>
      <c r="BT172" s="642"/>
      <c r="BU172" s="642"/>
      <c r="BV172" s="642"/>
      <c r="BW172" s="642"/>
      <c r="BX172" s="642"/>
      <c r="BY172" s="642"/>
      <c r="BZ172" s="642"/>
      <c r="CA172" s="642"/>
      <c r="CB172" s="642"/>
      <c r="CC172" s="642"/>
      <c r="CD172" s="642"/>
      <c r="CE172" s="642"/>
      <c r="CF172" s="642"/>
      <c r="CG172" s="867"/>
      <c r="CH172" s="590">
        <v>0</v>
      </c>
      <c r="CI172" s="590">
        <v>0</v>
      </c>
      <c r="CJ172" s="590">
        <v>0</v>
      </c>
      <c r="CK172" s="631">
        <v>0</v>
      </c>
      <c r="CL172" s="590">
        <v>0</v>
      </c>
      <c r="CM172" s="590">
        <v>0</v>
      </c>
      <c r="CN172" s="631">
        <v>0</v>
      </c>
      <c r="CO172" s="585">
        <v>0</v>
      </c>
      <c r="CQ172" s="757"/>
      <c r="CR172" s="757"/>
      <c r="CS172" s="757"/>
      <c r="CT172" s="757"/>
      <c r="CU172" s="755"/>
      <c r="CV172" s="642"/>
      <c r="CW172" s="642"/>
      <c r="CX172" s="642"/>
      <c r="CY172" s="642"/>
      <c r="CZ172" s="642"/>
      <c r="DA172" s="909"/>
      <c r="DB172" s="753">
        <v>199478</v>
      </c>
      <c r="DC172" s="964" t="s">
        <v>25</v>
      </c>
      <c r="DD172" s="967" t="s">
        <v>887</v>
      </c>
    </row>
    <row r="173" spans="1:256" ht="27.75" thickTop="1" thickBot="1" x14ac:dyDescent="0.3">
      <c r="A173" s="704"/>
      <c r="B173" s="968"/>
      <c r="C173" s="1163">
        <v>199499</v>
      </c>
      <c r="D173" s="1038" t="s">
        <v>837</v>
      </c>
      <c r="E173" s="1204" t="s">
        <v>838</v>
      </c>
      <c r="F173" s="971" t="s">
        <v>839</v>
      </c>
      <c r="G173" s="970" t="s">
        <v>840</v>
      </c>
      <c r="H173" s="743">
        <v>25</v>
      </c>
      <c r="I173" s="1085" t="s">
        <v>868</v>
      </c>
      <c r="J173" s="811"/>
      <c r="K173" s="1030"/>
      <c r="L173" s="1030"/>
      <c r="M173" s="1030"/>
      <c r="N173" s="1030"/>
      <c r="O173" s="1031"/>
      <c r="P173" s="1314">
        <v>12</v>
      </c>
      <c r="Q173" s="1314">
        <v>24</v>
      </c>
      <c r="R173" s="1314">
        <v>15</v>
      </c>
      <c r="S173" s="1314">
        <v>10</v>
      </c>
      <c r="T173" s="1314">
        <v>14</v>
      </c>
      <c r="U173" s="1314">
        <v>17</v>
      </c>
      <c r="V173" s="1460">
        <v>11</v>
      </c>
      <c r="W173" s="1460">
        <v>15</v>
      </c>
      <c r="X173" s="1460">
        <v>12</v>
      </c>
      <c r="Y173" s="1460">
        <v>12</v>
      </c>
      <c r="Z173" s="1460">
        <v>11</v>
      </c>
      <c r="AA173" s="1498">
        <v>28</v>
      </c>
      <c r="AB173" s="1519">
        <v>15</v>
      </c>
      <c r="AC173" s="1460">
        <v>8</v>
      </c>
      <c r="AD173" s="1460">
        <v>9</v>
      </c>
      <c r="AE173" s="1460">
        <v>11</v>
      </c>
      <c r="AF173" s="1460">
        <v>11</v>
      </c>
      <c r="AG173" s="1460">
        <v>28</v>
      </c>
      <c r="AH173" s="1460">
        <v>16</v>
      </c>
      <c r="AI173" s="1460">
        <v>19</v>
      </c>
      <c r="AJ173" s="1460">
        <v>30</v>
      </c>
      <c r="AK173" s="1555">
        <v>15</v>
      </c>
      <c r="AL173" s="1460">
        <v>16</v>
      </c>
      <c r="AM173" s="1460">
        <v>17</v>
      </c>
      <c r="AN173" s="1566">
        <v>17</v>
      </c>
      <c r="AO173" s="966"/>
      <c r="AP173" s="966"/>
      <c r="AQ173" s="979"/>
      <c r="AS173" s="743"/>
      <c r="AT173" s="587"/>
      <c r="AU173" s="587"/>
      <c r="AV173" s="587"/>
      <c r="AW173" s="587"/>
      <c r="AX173" s="587"/>
      <c r="AY173" s="587"/>
      <c r="AZ173" s="587"/>
      <c r="BA173" s="951"/>
      <c r="BB173" s="587"/>
      <c r="BD173" s="1668"/>
      <c r="BE173" s="1672"/>
      <c r="BF173" s="1672"/>
      <c r="BG173" s="1672"/>
      <c r="BH173" s="1672"/>
      <c r="BI173" s="1672"/>
      <c r="BJ173" s="1672"/>
      <c r="BK173" s="1672"/>
      <c r="BL173" s="1672"/>
      <c r="BM173" s="1672"/>
      <c r="BN173" s="1672"/>
      <c r="BO173" s="1672"/>
      <c r="BP173" s="1672"/>
      <c r="BQ173" s="1672"/>
      <c r="BR173" s="1672"/>
      <c r="BS173" s="1672"/>
      <c r="BT173" s="1672"/>
      <c r="BU173" s="1672"/>
      <c r="BV173" s="1672"/>
      <c r="BW173" s="1672"/>
      <c r="BX173" s="1672"/>
      <c r="BY173" s="1672"/>
      <c r="BZ173" s="1672"/>
      <c r="CA173" s="1672"/>
      <c r="CB173" s="1672"/>
      <c r="CC173" s="1672"/>
      <c r="CD173" s="1672"/>
      <c r="CE173" s="1672"/>
      <c r="CF173" s="1672"/>
      <c r="CG173" s="1125"/>
      <c r="CH173" s="588">
        <v>0</v>
      </c>
      <c r="CI173" s="588">
        <v>0</v>
      </c>
      <c r="CJ173" s="588">
        <v>0</v>
      </c>
      <c r="CK173" s="592">
        <v>0</v>
      </c>
      <c r="CL173" s="588">
        <v>0</v>
      </c>
      <c r="CM173" s="588">
        <v>0</v>
      </c>
      <c r="CN173" s="592">
        <v>0</v>
      </c>
      <c r="CO173" s="585">
        <v>0</v>
      </c>
      <c r="CQ173" s="1042"/>
      <c r="CR173" s="1042"/>
      <c r="CS173" s="1042"/>
      <c r="CT173" s="1042"/>
      <c r="CU173" s="1043"/>
      <c r="CV173" s="966"/>
      <c r="CW173" s="966"/>
      <c r="CX173" s="966"/>
      <c r="CY173" s="966"/>
      <c r="CZ173" s="966"/>
      <c r="DA173" s="979"/>
      <c r="DB173" s="1163">
        <v>199499</v>
      </c>
      <c r="DC173" s="1038" t="s">
        <v>837</v>
      </c>
      <c r="DD173" s="1717" t="s">
        <v>838</v>
      </c>
    </row>
    <row r="174" spans="1:256" ht="53.25" thickTop="1" thickBot="1" x14ac:dyDescent="0.3">
      <c r="A174" s="707"/>
      <c r="B174" s="1001"/>
      <c r="C174" s="1168">
        <v>200222</v>
      </c>
      <c r="D174" s="1189" t="s">
        <v>25</v>
      </c>
      <c r="E174" s="1208" t="s">
        <v>877</v>
      </c>
      <c r="F174" s="943" t="s">
        <v>836</v>
      </c>
      <c r="G174" s="942" t="s">
        <v>176</v>
      </c>
      <c r="H174" s="942">
        <v>25</v>
      </c>
      <c r="I174" s="880"/>
      <c r="J174" s="880"/>
      <c r="K174" s="817"/>
      <c r="L174" s="817"/>
      <c r="M174" s="817"/>
      <c r="N174" s="817"/>
      <c r="O174" s="880"/>
      <c r="P174" s="1004">
        <v>13</v>
      </c>
      <c r="Q174" s="1004">
        <v>24</v>
      </c>
      <c r="R174" s="1004">
        <v>14</v>
      </c>
      <c r="S174" s="1361">
        <v>11</v>
      </c>
      <c r="T174" s="1400">
        <v>11</v>
      </c>
      <c r="U174" s="988">
        <v>14</v>
      </c>
      <c r="V174" s="1463">
        <v>12</v>
      </c>
      <c r="W174" s="1004">
        <v>12</v>
      </c>
      <c r="X174" s="1004">
        <v>12</v>
      </c>
      <c r="Y174" s="1004">
        <v>13</v>
      </c>
      <c r="Z174" s="1004">
        <v>13</v>
      </c>
      <c r="AA174" s="988">
        <v>28</v>
      </c>
      <c r="AB174" s="1463">
        <v>17</v>
      </c>
      <c r="AC174" s="1004">
        <v>10</v>
      </c>
      <c r="AD174" s="1004">
        <v>10</v>
      </c>
      <c r="AE174" s="1004">
        <v>11</v>
      </c>
      <c r="AF174" s="1004">
        <v>11</v>
      </c>
      <c r="AG174" s="1004">
        <v>24</v>
      </c>
      <c r="AH174" s="1004">
        <v>15</v>
      </c>
      <c r="AI174" s="1004">
        <v>19</v>
      </c>
      <c r="AJ174" s="1004">
        <v>28</v>
      </c>
      <c r="AK174" s="1463">
        <v>15</v>
      </c>
      <c r="AL174" s="1004">
        <v>16</v>
      </c>
      <c r="AM174" s="1004">
        <v>17</v>
      </c>
      <c r="AN174" s="1004">
        <v>17</v>
      </c>
      <c r="AO174" s="948"/>
      <c r="AP174" s="948"/>
      <c r="AQ174" s="885"/>
      <c r="AR174" s="585"/>
      <c r="AS174" s="948"/>
      <c r="AT174" s="948"/>
      <c r="AU174" s="948"/>
      <c r="AV174" s="948"/>
      <c r="AW174" s="948"/>
      <c r="AX174" s="948"/>
      <c r="AY174" s="948"/>
      <c r="AZ174" s="948"/>
      <c r="BA174" s="655"/>
      <c r="BB174" s="948"/>
      <c r="BC174" s="885"/>
      <c r="BD174" s="585"/>
      <c r="BE174" s="948"/>
      <c r="BF174" s="948"/>
      <c r="BG174" s="948"/>
      <c r="BH174" s="948"/>
      <c r="BI174" s="948"/>
      <c r="BJ174" s="948"/>
      <c r="BK174" s="948"/>
      <c r="BL174" s="948"/>
      <c r="BM174" s="948"/>
      <c r="BN174" s="948"/>
      <c r="BO174" s="948"/>
      <c r="BP174" s="948"/>
      <c r="BQ174" s="948"/>
      <c r="BR174" s="948"/>
      <c r="BS174" s="948"/>
      <c r="BT174" s="948"/>
      <c r="BU174" s="948"/>
      <c r="BV174" s="948"/>
      <c r="BW174" s="948"/>
      <c r="BX174" s="948"/>
      <c r="BY174" s="948"/>
      <c r="BZ174" s="948"/>
      <c r="CA174" s="948"/>
      <c r="CB174" s="948"/>
      <c r="CC174" s="948"/>
      <c r="CD174" s="948"/>
      <c r="CE174" s="948"/>
      <c r="CF174" s="948"/>
      <c r="CG174" s="949"/>
      <c r="CH174" s="590">
        <v>0</v>
      </c>
      <c r="CI174" s="590">
        <v>0</v>
      </c>
      <c r="CJ174" s="590">
        <v>0</v>
      </c>
      <c r="CK174" s="631">
        <v>0</v>
      </c>
      <c r="CL174" s="590">
        <v>0</v>
      </c>
      <c r="CM174" s="590">
        <v>0</v>
      </c>
      <c r="CN174" s="631">
        <v>0</v>
      </c>
      <c r="CO174" s="585">
        <v>0</v>
      </c>
      <c r="CQ174" s="948"/>
      <c r="CR174" s="948"/>
      <c r="CS174" s="948"/>
      <c r="CT174" s="948"/>
      <c r="CU174" s="942"/>
      <c r="CV174" s="948"/>
      <c r="CW174" s="948"/>
      <c r="CX174" s="948"/>
      <c r="CY174" s="948"/>
      <c r="CZ174" s="948"/>
      <c r="DA174" s="948"/>
      <c r="DB174" s="1168">
        <v>200222</v>
      </c>
      <c r="DC174" s="1189" t="s">
        <v>25</v>
      </c>
      <c r="DD174" s="1720" t="s">
        <v>877</v>
      </c>
    </row>
    <row r="175" spans="1:256" ht="31.5" customHeight="1" thickTop="1" x14ac:dyDescent="0.2">
      <c r="A175" s="704"/>
      <c r="B175" s="954"/>
      <c r="C175" s="650">
        <v>200916</v>
      </c>
      <c r="D175" s="825" t="s">
        <v>906</v>
      </c>
      <c r="E175" s="1205" t="s">
        <v>835</v>
      </c>
      <c r="F175" s="654" t="s">
        <v>834</v>
      </c>
      <c r="G175" s="657" t="s">
        <v>152</v>
      </c>
      <c r="H175" s="580">
        <v>37</v>
      </c>
      <c r="I175" s="816"/>
      <c r="J175" s="576"/>
      <c r="K175" s="576"/>
      <c r="L175" s="576"/>
      <c r="M175" s="576"/>
      <c r="N175" s="576"/>
      <c r="O175" s="576" t="s">
        <v>766</v>
      </c>
      <c r="P175" s="1320" t="s">
        <v>435</v>
      </c>
      <c r="Q175" s="1320">
        <v>24</v>
      </c>
      <c r="R175" s="1320" t="s">
        <v>435</v>
      </c>
      <c r="S175" s="1320" t="s">
        <v>436</v>
      </c>
      <c r="T175" s="956">
        <v>14</v>
      </c>
      <c r="U175" s="1320">
        <v>15</v>
      </c>
      <c r="V175" s="1320" t="s">
        <v>437</v>
      </c>
      <c r="W175" s="1320" t="s">
        <v>433</v>
      </c>
      <c r="X175" s="1320" t="s">
        <v>437</v>
      </c>
      <c r="Y175" s="1320" t="s">
        <v>438</v>
      </c>
      <c r="Z175" s="1320" t="s">
        <v>433</v>
      </c>
      <c r="AA175" s="1500" t="s">
        <v>777</v>
      </c>
      <c r="AB175" s="1520" t="s">
        <v>435</v>
      </c>
      <c r="AC175" s="1320">
        <v>8</v>
      </c>
      <c r="AD175" s="1320">
        <v>10</v>
      </c>
      <c r="AE175" s="1320" t="s">
        <v>437</v>
      </c>
      <c r="AF175" s="1320" t="s">
        <v>437</v>
      </c>
      <c r="AG175" s="1320" t="s">
        <v>773</v>
      </c>
      <c r="AH175" s="1320" t="s">
        <v>438</v>
      </c>
      <c r="AI175" s="1320" t="s">
        <v>442</v>
      </c>
      <c r="AJ175" s="1320" t="s">
        <v>780</v>
      </c>
      <c r="AK175" s="1520">
        <v>11</v>
      </c>
      <c r="AL175" s="1320">
        <v>14</v>
      </c>
      <c r="AM175" s="1320">
        <v>14</v>
      </c>
      <c r="AN175" s="1320">
        <v>15</v>
      </c>
      <c r="AO175" s="1320">
        <v>0</v>
      </c>
      <c r="AP175" s="1320">
        <v>0</v>
      </c>
      <c r="AQ175" s="1500">
        <v>0</v>
      </c>
      <c r="AR175" s="1520" t="s">
        <v>433</v>
      </c>
      <c r="AS175" s="1320" t="s">
        <v>436</v>
      </c>
      <c r="AT175" s="1320">
        <v>19</v>
      </c>
      <c r="AU175" s="1320">
        <v>21</v>
      </c>
      <c r="AV175" s="1320" t="s">
        <v>435</v>
      </c>
      <c r="AW175" s="1320" t="s">
        <v>438</v>
      </c>
      <c r="AX175" s="1320" t="s">
        <v>775</v>
      </c>
      <c r="AY175" s="956" t="s">
        <v>442</v>
      </c>
      <c r="AZ175" s="1320">
        <v>34</v>
      </c>
      <c r="BA175" s="996">
        <v>38</v>
      </c>
      <c r="BB175" s="1320" t="s">
        <v>437</v>
      </c>
      <c r="BC175" s="1500" t="s">
        <v>436</v>
      </c>
      <c r="BD175" s="656"/>
      <c r="BE175" s="655"/>
      <c r="BF175" s="655"/>
      <c r="BG175" s="655"/>
      <c r="BH175" s="655"/>
      <c r="BI175" s="655"/>
      <c r="BJ175" s="655"/>
      <c r="BK175" s="655"/>
      <c r="BL175" s="655"/>
      <c r="BM175" s="655"/>
      <c r="BN175" s="655"/>
      <c r="BO175" s="655"/>
      <c r="BP175" s="655"/>
      <c r="BQ175" s="655"/>
      <c r="BR175" s="655"/>
      <c r="BS175" s="655"/>
      <c r="BT175" s="655"/>
      <c r="BU175" s="655"/>
      <c r="BV175" s="655"/>
      <c r="BW175" s="655"/>
      <c r="BX175" s="655"/>
      <c r="BY175" s="655"/>
      <c r="BZ175" s="655"/>
      <c r="CA175" s="655"/>
      <c r="CB175" s="655"/>
      <c r="CC175" s="655"/>
      <c r="CD175" s="655"/>
      <c r="CE175" s="655"/>
      <c r="CF175" s="655"/>
      <c r="CG175" s="660"/>
      <c r="CH175" s="590">
        <v>0</v>
      </c>
      <c r="CI175" s="590">
        <v>0</v>
      </c>
      <c r="CJ175" s="590">
        <v>0</v>
      </c>
      <c r="CK175" s="631">
        <v>0</v>
      </c>
      <c r="CL175" s="590">
        <v>0</v>
      </c>
      <c r="CM175" s="590">
        <v>0</v>
      </c>
      <c r="CN175" s="631">
        <v>0</v>
      </c>
      <c r="CO175" s="585">
        <v>0</v>
      </c>
      <c r="CQ175" s="655"/>
      <c r="CR175" s="655"/>
      <c r="CS175" s="655"/>
      <c r="CT175" s="655"/>
      <c r="CU175" s="657"/>
      <c r="CV175" s="655"/>
      <c r="CW175" s="655"/>
      <c r="CX175" s="655"/>
      <c r="CY175" s="655"/>
      <c r="CZ175" s="655"/>
      <c r="DA175" s="658"/>
      <c r="DB175" s="650">
        <v>200916</v>
      </c>
      <c r="DC175" s="825" t="s">
        <v>966</v>
      </c>
      <c r="DD175" s="1718" t="s">
        <v>835</v>
      </c>
    </row>
    <row r="176" spans="1:256" ht="72.75" customHeight="1" thickBot="1" x14ac:dyDescent="0.25">
      <c r="A176" s="704"/>
      <c r="B176" s="610"/>
      <c r="C176" s="611">
        <v>201820</v>
      </c>
      <c r="D176" s="679" t="s">
        <v>854</v>
      </c>
      <c r="E176" s="705"/>
      <c r="F176" s="674" t="s">
        <v>853</v>
      </c>
      <c r="G176" s="673"/>
      <c r="H176" s="743" t="s">
        <v>935</v>
      </c>
      <c r="I176" s="811"/>
      <c r="J176" s="811"/>
      <c r="K176" s="1030"/>
      <c r="L176" s="1030"/>
      <c r="M176" s="1030"/>
      <c r="N176" s="1030"/>
      <c r="O176" s="1031"/>
      <c r="P176" s="848">
        <v>13</v>
      </c>
      <c r="Q176" s="667">
        <v>23</v>
      </c>
      <c r="R176" s="667">
        <v>14</v>
      </c>
      <c r="S176" s="667">
        <v>11</v>
      </c>
      <c r="T176" s="667">
        <v>11</v>
      </c>
      <c r="U176" s="667">
        <v>14</v>
      </c>
      <c r="V176" s="994">
        <v>12</v>
      </c>
      <c r="W176" s="994">
        <v>12</v>
      </c>
      <c r="X176" s="994">
        <v>12</v>
      </c>
      <c r="Y176" s="994">
        <v>13</v>
      </c>
      <c r="Z176" s="994">
        <v>13</v>
      </c>
      <c r="AA176" s="668">
        <v>29</v>
      </c>
      <c r="AB176" s="677">
        <v>15</v>
      </c>
      <c r="AC176" s="667">
        <v>9</v>
      </c>
      <c r="AD176" s="667">
        <v>10</v>
      </c>
      <c r="AE176" s="667">
        <v>11</v>
      </c>
      <c r="AF176" s="667">
        <v>11</v>
      </c>
      <c r="AG176" s="667">
        <v>24</v>
      </c>
      <c r="AH176" s="667">
        <v>15</v>
      </c>
      <c r="AI176" s="667">
        <v>19</v>
      </c>
      <c r="AJ176" s="667">
        <v>27</v>
      </c>
      <c r="AK176" s="677">
        <v>15</v>
      </c>
      <c r="AL176" s="667">
        <v>16</v>
      </c>
      <c r="AM176" s="667">
        <v>17</v>
      </c>
      <c r="AN176" s="667">
        <v>19</v>
      </c>
      <c r="AO176" s="667"/>
      <c r="AP176" s="667"/>
      <c r="AQ176" s="668"/>
      <c r="AR176" s="677" t="s">
        <v>437</v>
      </c>
      <c r="AS176" s="667" t="s">
        <v>437</v>
      </c>
      <c r="AT176" s="667">
        <v>19</v>
      </c>
      <c r="AU176" s="667">
        <v>23</v>
      </c>
      <c r="AV176" s="667" t="s">
        <v>441</v>
      </c>
      <c r="AW176" s="667" t="s">
        <v>435</v>
      </c>
      <c r="AX176" s="667" t="s">
        <v>443</v>
      </c>
      <c r="AY176" s="667" t="s">
        <v>443</v>
      </c>
      <c r="AZ176" s="667">
        <v>37</v>
      </c>
      <c r="BA176" s="757"/>
      <c r="BB176" s="667" t="s">
        <v>433</v>
      </c>
      <c r="BC176" s="668" t="s">
        <v>433</v>
      </c>
      <c r="BD176" s="677" t="s">
        <v>437</v>
      </c>
      <c r="BE176" s="667" t="s">
        <v>444</v>
      </c>
      <c r="BF176" s="667">
        <v>15</v>
      </c>
      <c r="BG176" s="667">
        <v>16</v>
      </c>
      <c r="BH176" s="667" t="s">
        <v>440</v>
      </c>
      <c r="BI176" s="667" t="s">
        <v>436</v>
      </c>
      <c r="BJ176" s="667" t="s">
        <v>436</v>
      </c>
      <c r="BK176" s="667" t="s">
        <v>440</v>
      </c>
      <c r="BL176" s="667" t="s">
        <v>436</v>
      </c>
      <c r="BM176" s="667" t="s">
        <v>436</v>
      </c>
      <c r="BN176" s="667" t="s">
        <v>433</v>
      </c>
      <c r="BO176" s="667">
        <v>23</v>
      </c>
      <c r="BP176" s="667">
        <v>23</v>
      </c>
      <c r="BQ176" s="667" t="s">
        <v>441</v>
      </c>
      <c r="BR176" s="667" t="s">
        <v>436</v>
      </c>
      <c r="BS176" s="667" t="s">
        <v>433</v>
      </c>
      <c r="BT176" s="667" t="s">
        <v>433</v>
      </c>
      <c r="BU176" s="667" t="s">
        <v>435</v>
      </c>
      <c r="BV176" s="667" t="s">
        <v>440</v>
      </c>
      <c r="BW176" s="667" t="s">
        <v>433</v>
      </c>
      <c r="BX176" s="667" t="s">
        <v>434</v>
      </c>
      <c r="BY176" s="667" t="s">
        <v>442</v>
      </c>
      <c r="BZ176" s="667" t="s">
        <v>438</v>
      </c>
      <c r="CA176" s="667" t="s">
        <v>433</v>
      </c>
      <c r="CB176" s="667" t="s">
        <v>437</v>
      </c>
      <c r="CC176" s="667" t="s">
        <v>439</v>
      </c>
      <c r="CD176" s="667" t="s">
        <v>437</v>
      </c>
      <c r="CE176" s="667" t="s">
        <v>437</v>
      </c>
      <c r="CF176" s="667" t="s">
        <v>438</v>
      </c>
      <c r="CG176" s="678" t="s">
        <v>433</v>
      </c>
      <c r="CH176" s="590">
        <v>0</v>
      </c>
      <c r="CI176" s="590">
        <v>0</v>
      </c>
      <c r="CJ176" s="590">
        <v>0</v>
      </c>
      <c r="CK176" s="631">
        <v>0</v>
      </c>
      <c r="CL176" s="590">
        <v>0</v>
      </c>
      <c r="CM176" s="590">
        <v>0</v>
      </c>
      <c r="CN176" s="631">
        <v>0</v>
      </c>
      <c r="CO176" s="585">
        <v>0</v>
      </c>
      <c r="CP176" s="576"/>
      <c r="CQ176" s="667"/>
      <c r="CR176" s="667"/>
      <c r="CS176" s="667"/>
      <c r="CT176" s="667"/>
      <c r="CU176" s="667"/>
      <c r="CV176" s="667"/>
      <c r="CW176" s="667"/>
      <c r="CX176" s="667"/>
      <c r="CY176" s="667"/>
      <c r="CZ176" s="667"/>
      <c r="DA176" s="668"/>
      <c r="DB176" s="611">
        <v>201820</v>
      </c>
      <c r="DC176" s="667"/>
      <c r="DD176" s="667"/>
    </row>
    <row r="177" spans="1:256" ht="27.75" thickTop="1" thickBot="1" x14ac:dyDescent="0.3">
      <c r="A177" s="707"/>
      <c r="B177" s="752"/>
      <c r="C177" s="753" t="s">
        <v>936</v>
      </c>
      <c r="D177" s="734" t="s">
        <v>186</v>
      </c>
      <c r="E177" s="755"/>
      <c r="F177" s="756" t="s">
        <v>937</v>
      </c>
      <c r="G177" s="755" t="s">
        <v>188</v>
      </c>
      <c r="H177" s="743" t="s">
        <v>934</v>
      </c>
      <c r="I177" s="785"/>
      <c r="J177" s="785"/>
      <c r="K177" s="786"/>
      <c r="L177" s="786"/>
      <c r="M177" s="786"/>
      <c r="N177" s="786"/>
      <c r="O177" s="785"/>
      <c r="P177" s="757">
        <v>13</v>
      </c>
      <c r="Q177" s="875">
        <v>24</v>
      </c>
      <c r="R177" s="757">
        <v>14</v>
      </c>
      <c r="S177" s="757">
        <v>10</v>
      </c>
      <c r="T177" s="875">
        <v>12</v>
      </c>
      <c r="U177" s="757">
        <v>15</v>
      </c>
      <c r="V177" s="757">
        <v>12</v>
      </c>
      <c r="W177" s="757">
        <v>12</v>
      </c>
      <c r="X177" s="757">
        <v>12</v>
      </c>
      <c r="Y177" s="757">
        <v>13</v>
      </c>
      <c r="Z177" s="757">
        <v>13</v>
      </c>
      <c r="AA177" s="865">
        <v>30</v>
      </c>
      <c r="AB177" s="914">
        <v>17</v>
      </c>
      <c r="AC177" s="757">
        <v>8</v>
      </c>
      <c r="AD177" s="757">
        <v>10</v>
      </c>
      <c r="AE177" s="757">
        <v>11</v>
      </c>
      <c r="AF177" s="757">
        <v>11</v>
      </c>
      <c r="AG177" s="757">
        <v>24</v>
      </c>
      <c r="AH177" s="757">
        <v>15</v>
      </c>
      <c r="AI177" s="757">
        <v>19</v>
      </c>
      <c r="AJ177" s="757">
        <v>31</v>
      </c>
      <c r="AK177" s="914">
        <v>14</v>
      </c>
      <c r="AL177" s="757">
        <v>14</v>
      </c>
      <c r="AM177" s="757">
        <v>17</v>
      </c>
      <c r="AN177" s="757">
        <v>17</v>
      </c>
      <c r="AO177" s="757"/>
      <c r="AP177" s="757"/>
      <c r="AQ177" s="865"/>
      <c r="AR177" s="914" t="s">
        <v>437</v>
      </c>
      <c r="AS177" s="757" t="s">
        <v>437</v>
      </c>
      <c r="AT177" s="757">
        <v>19</v>
      </c>
      <c r="AU177" s="757">
        <v>23</v>
      </c>
      <c r="AV177" s="757" t="s">
        <v>435</v>
      </c>
      <c r="AW177" s="757" t="s">
        <v>438</v>
      </c>
      <c r="AX177" s="757" t="s">
        <v>441</v>
      </c>
      <c r="AY177" s="757" t="s">
        <v>775</v>
      </c>
      <c r="AZ177" s="757">
        <v>37</v>
      </c>
      <c r="BA177" s="655"/>
      <c r="BB177" s="757" t="s">
        <v>433</v>
      </c>
      <c r="BC177" s="865" t="s">
        <v>433</v>
      </c>
      <c r="BD177" s="914"/>
      <c r="BE177" s="757"/>
      <c r="BF177" s="757"/>
      <c r="BG177" s="757"/>
      <c r="BH177" s="757"/>
      <c r="BI177" s="757"/>
      <c r="BJ177" s="757"/>
      <c r="BK177" s="757"/>
      <c r="BL177" s="757"/>
      <c r="BM177" s="757"/>
      <c r="BN177" s="757"/>
      <c r="BO177" s="757"/>
      <c r="BP177" s="757"/>
      <c r="BQ177" s="757"/>
      <c r="BR177" s="757"/>
      <c r="BS177" s="757"/>
      <c r="BT177" s="757"/>
      <c r="BU177" s="757"/>
      <c r="BV177" s="757"/>
      <c r="BW177" s="757"/>
      <c r="BX177" s="757"/>
      <c r="BY177" s="757"/>
      <c r="BZ177" s="757"/>
      <c r="CA177" s="757"/>
      <c r="CB177" s="757"/>
      <c r="CC177" s="757"/>
      <c r="CD177" s="757"/>
      <c r="CE177" s="757"/>
      <c r="CF177" s="757"/>
      <c r="CG177" s="867"/>
      <c r="CH177" s="590">
        <v>0</v>
      </c>
      <c r="CI177" s="590">
        <v>0</v>
      </c>
      <c r="CJ177" s="590">
        <v>0</v>
      </c>
      <c r="CK177" s="631">
        <v>0</v>
      </c>
      <c r="CL177" s="590">
        <v>0</v>
      </c>
      <c r="CM177" s="590">
        <v>0</v>
      </c>
      <c r="CN177" s="631">
        <v>0</v>
      </c>
      <c r="CO177" s="585">
        <v>0</v>
      </c>
      <c r="CQ177" s="757"/>
      <c r="CR177" s="757"/>
      <c r="CS177" s="757"/>
      <c r="CT177" s="757"/>
      <c r="CU177" s="755"/>
      <c r="CV177" s="757"/>
      <c r="CW177" s="757"/>
      <c r="CX177" s="757"/>
      <c r="CY177" s="757"/>
      <c r="CZ177" s="757"/>
      <c r="DA177" s="865"/>
      <c r="DB177" s="753" t="s">
        <v>936</v>
      </c>
      <c r="DC177" s="679"/>
      <c r="DD177" s="755"/>
    </row>
    <row r="178" spans="1:256" ht="16.5" customHeight="1" thickTop="1" x14ac:dyDescent="0.2">
      <c r="A178" s="704"/>
      <c r="B178" s="954"/>
      <c r="C178" s="650">
        <v>217544</v>
      </c>
      <c r="D178" s="657" t="s">
        <v>903</v>
      </c>
      <c r="E178" s="655"/>
      <c r="F178" s="1221" t="s">
        <v>1029</v>
      </c>
      <c r="G178" s="657"/>
      <c r="H178" s="657">
        <v>25</v>
      </c>
      <c r="I178" s="651"/>
      <c r="J178" s="651"/>
      <c r="K178" s="652"/>
      <c r="L178" s="652"/>
      <c r="M178" s="652"/>
      <c r="N178" s="652"/>
      <c r="O178" s="651"/>
      <c r="P178" s="1005">
        <v>13</v>
      </c>
      <c r="Q178" s="1005">
        <v>25</v>
      </c>
      <c r="R178" s="1005">
        <v>15</v>
      </c>
      <c r="S178" s="1005">
        <v>10</v>
      </c>
      <c r="T178" s="1005">
        <v>11</v>
      </c>
      <c r="U178" s="956">
        <v>15</v>
      </c>
      <c r="V178" s="1005">
        <v>11</v>
      </c>
      <c r="W178" s="1005">
        <v>13</v>
      </c>
      <c r="X178" s="1005">
        <v>11</v>
      </c>
      <c r="Y178" s="1005">
        <v>13</v>
      </c>
      <c r="Z178" s="1005">
        <v>11</v>
      </c>
      <c r="AA178" s="1006">
        <v>30</v>
      </c>
      <c r="AB178" s="1525" t="s">
        <v>775</v>
      </c>
      <c r="AC178" s="1533">
        <v>8</v>
      </c>
      <c r="AD178" s="1533">
        <v>10</v>
      </c>
      <c r="AE178" s="1533" t="s">
        <v>437</v>
      </c>
      <c r="AF178" s="1533" t="s">
        <v>437</v>
      </c>
      <c r="AG178" s="1533" t="s">
        <v>773</v>
      </c>
      <c r="AH178" s="1533" t="s">
        <v>435</v>
      </c>
      <c r="AI178" s="1533" t="s">
        <v>442</v>
      </c>
      <c r="AJ178" s="1005" t="s">
        <v>774</v>
      </c>
      <c r="AK178" s="1007">
        <v>12</v>
      </c>
      <c r="AL178" s="1005">
        <v>12</v>
      </c>
      <c r="AM178" s="1005">
        <v>14</v>
      </c>
      <c r="AN178" s="1005">
        <v>14</v>
      </c>
      <c r="AO178" s="1005"/>
      <c r="AP178" s="1005"/>
      <c r="AQ178" s="1006"/>
      <c r="AR178" s="1007"/>
      <c r="AS178" s="1637"/>
      <c r="AT178" s="1005"/>
      <c r="AU178" s="1005"/>
      <c r="AV178" s="1005"/>
      <c r="AW178" s="1005"/>
      <c r="AX178" s="1005"/>
      <c r="AY178" s="1005"/>
      <c r="AZ178" s="1005"/>
      <c r="BA178" s="1317" t="s">
        <v>766</v>
      </c>
      <c r="BB178" s="1005"/>
      <c r="BC178" s="1006"/>
      <c r="BD178" s="656"/>
      <c r="BE178" s="655"/>
      <c r="BF178" s="655"/>
      <c r="BG178" s="655"/>
      <c r="BH178" s="655"/>
      <c r="BI178" s="655"/>
      <c r="BJ178" s="655"/>
      <c r="BK178" s="655"/>
      <c r="BL178" s="655"/>
      <c r="BM178" s="655"/>
      <c r="BN178" s="655"/>
      <c r="BO178" s="655"/>
      <c r="BP178" s="655"/>
      <c r="BQ178" s="655"/>
      <c r="BR178" s="655"/>
      <c r="BS178" s="655"/>
      <c r="BT178" s="655"/>
      <c r="BU178" s="655"/>
      <c r="BV178" s="655"/>
      <c r="BW178" s="655"/>
      <c r="BX178" s="655"/>
      <c r="BY178" s="655"/>
      <c r="BZ178" s="655"/>
      <c r="CA178" s="655"/>
      <c r="CB178" s="655"/>
      <c r="CC178" s="655"/>
      <c r="CD178" s="655"/>
      <c r="CE178" s="655"/>
      <c r="CF178" s="655"/>
      <c r="CG178" s="660"/>
      <c r="CH178" s="590">
        <v>0</v>
      </c>
      <c r="CI178" s="590">
        <v>0</v>
      </c>
      <c r="CJ178" s="590">
        <v>0</v>
      </c>
      <c r="CK178" s="631">
        <v>0</v>
      </c>
      <c r="CL178" s="590">
        <v>0</v>
      </c>
      <c r="CM178" s="590">
        <v>0</v>
      </c>
      <c r="CN178" s="631">
        <v>0</v>
      </c>
      <c r="CO178" s="585">
        <v>0</v>
      </c>
      <c r="CQ178" s="655"/>
      <c r="CR178" s="655"/>
      <c r="CS178" s="655"/>
      <c r="CT178" s="655"/>
      <c r="CU178" s="657"/>
      <c r="CV178" s="655"/>
      <c r="CW178" s="655"/>
      <c r="CX178" s="655"/>
      <c r="CY178" s="655"/>
      <c r="CZ178" s="655"/>
      <c r="DA178" s="658"/>
      <c r="DB178" s="650">
        <v>217544</v>
      </c>
      <c r="DC178" s="657" t="s">
        <v>903</v>
      </c>
      <c r="DD178" s="655"/>
    </row>
    <row r="179" spans="1:256" ht="44.25" customHeight="1" x14ac:dyDescent="0.25">
      <c r="A179" s="704"/>
      <c r="B179" s="922"/>
      <c r="C179" s="606" t="s">
        <v>907</v>
      </c>
      <c r="D179" s="1191" t="s">
        <v>910</v>
      </c>
      <c r="E179" s="673"/>
      <c r="F179" s="667" t="s">
        <v>908</v>
      </c>
      <c r="G179" s="673"/>
      <c r="H179" s="1230">
        <v>37</v>
      </c>
      <c r="I179" s="796"/>
      <c r="J179" s="816"/>
      <c r="K179" s="576"/>
      <c r="L179" s="576"/>
      <c r="M179" s="576" t="s">
        <v>766</v>
      </c>
      <c r="N179" s="576" t="s">
        <v>909</v>
      </c>
      <c r="O179" s="576" t="s">
        <v>904</v>
      </c>
      <c r="P179" s="667" t="s">
        <v>439</v>
      </c>
      <c r="Q179" s="667" t="s">
        <v>773</v>
      </c>
      <c r="R179" s="667" t="s">
        <v>438</v>
      </c>
      <c r="S179" s="667" t="s">
        <v>437</v>
      </c>
      <c r="T179" s="667">
        <v>11</v>
      </c>
      <c r="U179" s="713">
        <v>15</v>
      </c>
      <c r="V179" s="1465" t="s">
        <v>433</v>
      </c>
      <c r="W179" s="667" t="s">
        <v>433</v>
      </c>
      <c r="X179" s="710" t="s">
        <v>438</v>
      </c>
      <c r="Y179" s="667" t="s">
        <v>439</v>
      </c>
      <c r="Z179" s="667" t="s">
        <v>439</v>
      </c>
      <c r="AA179" s="797" t="s">
        <v>771</v>
      </c>
      <c r="AB179" s="677" t="s">
        <v>443</v>
      </c>
      <c r="AC179" s="710">
        <v>9</v>
      </c>
      <c r="AD179" s="710">
        <v>9</v>
      </c>
      <c r="AE179" s="667" t="s">
        <v>437</v>
      </c>
      <c r="AF179" s="667" t="s">
        <v>437</v>
      </c>
      <c r="AG179" s="710" t="s">
        <v>779</v>
      </c>
      <c r="AH179" s="667" t="s">
        <v>435</v>
      </c>
      <c r="AI179" s="667" t="s">
        <v>772</v>
      </c>
      <c r="AJ179" s="710" t="s">
        <v>771</v>
      </c>
      <c r="AK179" s="677">
        <v>15</v>
      </c>
      <c r="AL179" s="667">
        <v>15</v>
      </c>
      <c r="AM179" s="667">
        <v>17</v>
      </c>
      <c r="AN179" s="667">
        <v>17</v>
      </c>
      <c r="AO179" s="667"/>
      <c r="AP179" s="667"/>
      <c r="AQ179" s="668"/>
      <c r="AR179" s="715" t="s">
        <v>436</v>
      </c>
      <c r="AS179" s="667" t="s">
        <v>436</v>
      </c>
      <c r="AT179" s="667">
        <v>19</v>
      </c>
      <c r="AU179" s="667">
        <v>23</v>
      </c>
      <c r="AV179" s="710" t="s">
        <v>435</v>
      </c>
      <c r="AW179" s="945" t="s">
        <v>438</v>
      </c>
      <c r="AX179" s="576" t="s">
        <v>775</v>
      </c>
      <c r="AY179" s="576" t="s">
        <v>443</v>
      </c>
      <c r="AZ179" s="945">
        <v>33</v>
      </c>
      <c r="BA179" s="667"/>
      <c r="BB179" s="710" t="s">
        <v>433</v>
      </c>
      <c r="BC179" s="869">
        <v>12</v>
      </c>
      <c r="BD179" s="677" t="s">
        <v>766</v>
      </c>
      <c r="BE179" s="667" t="s">
        <v>766</v>
      </c>
      <c r="BF179" s="667" t="s">
        <v>766</v>
      </c>
      <c r="BG179" s="667" t="s">
        <v>766</v>
      </c>
      <c r="BH179" s="667" t="s">
        <v>766</v>
      </c>
      <c r="BI179" s="667"/>
      <c r="BJ179" s="667"/>
      <c r="BK179" s="667"/>
      <c r="BL179" s="667"/>
      <c r="BM179" s="667"/>
      <c r="BN179" s="667"/>
      <c r="BO179" s="667"/>
      <c r="BP179" s="667"/>
      <c r="BQ179" s="667"/>
      <c r="BR179" s="667"/>
      <c r="BS179" s="667"/>
      <c r="BT179" s="667"/>
      <c r="BU179" s="667"/>
      <c r="BV179" s="667"/>
      <c r="BW179" s="667"/>
      <c r="BX179" s="667"/>
      <c r="BY179" s="667"/>
      <c r="BZ179" s="667"/>
      <c r="CA179" s="667"/>
      <c r="CB179" s="667"/>
      <c r="CC179" s="667"/>
      <c r="CD179" s="667"/>
      <c r="CE179" s="667"/>
      <c r="CF179" s="667"/>
      <c r="CG179" s="678"/>
      <c r="CH179" s="588">
        <v>0</v>
      </c>
      <c r="CI179" s="588">
        <v>0</v>
      </c>
      <c r="CJ179" s="588">
        <v>0</v>
      </c>
      <c r="CK179" s="592">
        <v>0</v>
      </c>
      <c r="CL179" s="588">
        <v>0</v>
      </c>
      <c r="CM179" s="588">
        <v>0</v>
      </c>
      <c r="CN179" s="592">
        <v>0</v>
      </c>
      <c r="CO179" s="585">
        <v>0</v>
      </c>
      <c r="CQ179" s="667"/>
      <c r="CR179" s="667"/>
      <c r="CS179" s="667"/>
      <c r="CT179" s="667"/>
      <c r="CU179" s="673"/>
      <c r="CV179" s="667"/>
      <c r="CW179" s="667"/>
      <c r="CX179" s="667"/>
      <c r="CY179" s="667"/>
      <c r="CZ179" s="667"/>
      <c r="DA179" s="668"/>
      <c r="DB179" s="606" t="s">
        <v>907</v>
      </c>
      <c r="DC179" s="672"/>
      <c r="DD179" s="673"/>
    </row>
    <row r="180" spans="1:256" ht="43.5" customHeight="1" x14ac:dyDescent="0.2">
      <c r="A180" s="704"/>
      <c r="B180" s="922"/>
      <c r="C180" s="606" t="s">
        <v>907</v>
      </c>
      <c r="D180" s="679" t="s">
        <v>910</v>
      </c>
      <c r="E180" s="673" t="s">
        <v>915</v>
      </c>
      <c r="F180" s="681" t="s">
        <v>908</v>
      </c>
      <c r="G180" s="673"/>
      <c r="H180" s="743">
        <v>37</v>
      </c>
      <c r="I180" s="796"/>
      <c r="J180" s="816"/>
      <c r="K180" s="587"/>
      <c r="L180" s="587"/>
      <c r="M180" s="587"/>
      <c r="N180" s="587"/>
      <c r="O180" s="576"/>
      <c r="P180" s="840" t="s">
        <v>439</v>
      </c>
      <c r="Q180" s="840" t="s">
        <v>773</v>
      </c>
      <c r="R180" s="840" t="s">
        <v>438</v>
      </c>
      <c r="S180" s="840" t="s">
        <v>437</v>
      </c>
      <c r="T180" s="840">
        <v>11</v>
      </c>
      <c r="U180" s="840">
        <v>15</v>
      </c>
      <c r="V180" s="840" t="s">
        <v>433</v>
      </c>
      <c r="W180" s="840" t="s">
        <v>433</v>
      </c>
      <c r="X180" s="840" t="s">
        <v>438</v>
      </c>
      <c r="Y180" s="840" t="s">
        <v>439</v>
      </c>
      <c r="Z180" s="840" t="s">
        <v>439</v>
      </c>
      <c r="AA180" s="893" t="s">
        <v>771</v>
      </c>
      <c r="AB180" s="842" t="s">
        <v>443</v>
      </c>
      <c r="AC180" s="840">
        <v>9</v>
      </c>
      <c r="AD180" s="840">
        <v>9</v>
      </c>
      <c r="AE180" s="840" t="s">
        <v>437</v>
      </c>
      <c r="AF180" s="840" t="s">
        <v>437</v>
      </c>
      <c r="AG180" s="840" t="s">
        <v>779</v>
      </c>
      <c r="AH180" s="840" t="s">
        <v>435</v>
      </c>
      <c r="AI180" s="840" t="s">
        <v>772</v>
      </c>
      <c r="AJ180" s="840" t="s">
        <v>771</v>
      </c>
      <c r="AK180" s="842">
        <v>15</v>
      </c>
      <c r="AL180" s="840">
        <v>15</v>
      </c>
      <c r="AM180" s="840">
        <v>17</v>
      </c>
      <c r="AN180" s="840">
        <v>17</v>
      </c>
      <c r="AO180" s="840"/>
      <c r="AP180" s="840"/>
      <c r="AQ180" s="893"/>
      <c r="AR180" s="842" t="s">
        <v>436</v>
      </c>
      <c r="AS180" s="840" t="s">
        <v>436</v>
      </c>
      <c r="AT180" s="840">
        <v>19</v>
      </c>
      <c r="AU180" s="840">
        <v>23</v>
      </c>
      <c r="AV180" s="840" t="s">
        <v>435</v>
      </c>
      <c r="AW180" s="840" t="s">
        <v>438</v>
      </c>
      <c r="AX180" s="840" t="s">
        <v>775</v>
      </c>
      <c r="AY180" s="840" t="s">
        <v>443</v>
      </c>
      <c r="AZ180" s="840">
        <v>33</v>
      </c>
      <c r="BA180" s="840">
        <v>38</v>
      </c>
      <c r="BB180" s="840" t="s">
        <v>433</v>
      </c>
      <c r="BC180" s="893">
        <v>12</v>
      </c>
      <c r="BD180" s="677" t="s">
        <v>766</v>
      </c>
      <c r="BE180" s="667" t="s">
        <v>766</v>
      </c>
      <c r="BF180" s="667" t="s">
        <v>766</v>
      </c>
      <c r="BG180" s="667" t="s">
        <v>766</v>
      </c>
      <c r="BH180" s="667" t="s">
        <v>766</v>
      </c>
      <c r="BI180" s="667"/>
      <c r="BJ180" s="667"/>
      <c r="BK180" s="667"/>
      <c r="BL180" s="667"/>
      <c r="BM180" s="667"/>
      <c r="BN180" s="667"/>
      <c r="BO180" s="667"/>
      <c r="BP180" s="667"/>
      <c r="BQ180" s="667"/>
      <c r="BR180" s="667"/>
      <c r="BS180" s="667"/>
      <c r="BT180" s="667"/>
      <c r="BU180" s="667"/>
      <c r="BV180" s="667"/>
      <c r="BW180" s="667"/>
      <c r="BX180" s="667"/>
      <c r="BY180" s="667"/>
      <c r="BZ180" s="667"/>
      <c r="CA180" s="667"/>
      <c r="CB180" s="667"/>
      <c r="CC180" s="667"/>
      <c r="CD180" s="667"/>
      <c r="CE180" s="667"/>
      <c r="CF180" s="667"/>
      <c r="CG180" s="678"/>
      <c r="CH180" s="590">
        <v>0</v>
      </c>
      <c r="CI180" s="590">
        <v>0</v>
      </c>
      <c r="CJ180" s="590">
        <v>0</v>
      </c>
      <c r="CK180" s="631">
        <v>0</v>
      </c>
      <c r="CL180" s="590">
        <v>0</v>
      </c>
      <c r="CM180" s="590">
        <v>0</v>
      </c>
      <c r="CN180" s="631">
        <v>0</v>
      </c>
      <c r="CO180" s="585">
        <v>0</v>
      </c>
      <c r="CQ180" s="667"/>
      <c r="CR180" s="667"/>
      <c r="CS180" s="667"/>
      <c r="CT180" s="667"/>
      <c r="CU180" s="673"/>
      <c r="CV180" s="667"/>
      <c r="CW180" s="667"/>
      <c r="CX180" s="667"/>
      <c r="CY180" s="667"/>
      <c r="CZ180" s="667"/>
      <c r="DA180" s="668"/>
      <c r="DB180" s="606" t="s">
        <v>907</v>
      </c>
      <c r="DC180" s="679"/>
      <c r="DD180" s="706"/>
    </row>
    <row r="181" spans="1:256" ht="30" customHeight="1" x14ac:dyDescent="0.2">
      <c r="A181" s="704"/>
      <c r="B181" s="922"/>
      <c r="C181" s="606" t="s">
        <v>911</v>
      </c>
      <c r="D181" s="1181" t="s">
        <v>913</v>
      </c>
      <c r="E181" s="673" t="s">
        <v>914</v>
      </c>
      <c r="F181" s="681" t="s">
        <v>912</v>
      </c>
      <c r="G181" s="673"/>
      <c r="H181" s="673">
        <v>37</v>
      </c>
      <c r="I181" s="717"/>
      <c r="J181" s="663"/>
      <c r="K181" s="667"/>
      <c r="L181" s="667"/>
      <c r="M181" s="667" t="s">
        <v>766</v>
      </c>
      <c r="N181" s="667"/>
      <c r="O181" s="667"/>
      <c r="P181" s="840" t="s">
        <v>439</v>
      </c>
      <c r="Q181" s="710" t="s">
        <v>779</v>
      </c>
      <c r="R181" s="840" t="s">
        <v>438</v>
      </c>
      <c r="S181" s="840" t="s">
        <v>437</v>
      </c>
      <c r="T181" s="840">
        <v>11</v>
      </c>
      <c r="U181" s="840">
        <v>15</v>
      </c>
      <c r="V181" s="840" t="s">
        <v>433</v>
      </c>
      <c r="W181" s="840" t="s">
        <v>433</v>
      </c>
      <c r="X181" s="840" t="s">
        <v>438</v>
      </c>
      <c r="Y181" s="840" t="s">
        <v>439</v>
      </c>
      <c r="Z181" s="840" t="s">
        <v>439</v>
      </c>
      <c r="AA181" s="893" t="s">
        <v>771</v>
      </c>
      <c r="AB181" s="842" t="s">
        <v>443</v>
      </c>
      <c r="AC181" s="840">
        <v>9</v>
      </c>
      <c r="AD181" s="840">
        <v>9</v>
      </c>
      <c r="AE181" s="840" t="s">
        <v>437</v>
      </c>
      <c r="AF181" s="840" t="s">
        <v>437</v>
      </c>
      <c r="AG181" s="840" t="s">
        <v>779</v>
      </c>
      <c r="AH181" s="840" t="s">
        <v>435</v>
      </c>
      <c r="AI181" s="840" t="s">
        <v>772</v>
      </c>
      <c r="AJ181" s="840" t="s">
        <v>771</v>
      </c>
      <c r="AK181" s="842">
        <v>15</v>
      </c>
      <c r="AL181" s="840">
        <v>15</v>
      </c>
      <c r="AM181" s="840">
        <v>17</v>
      </c>
      <c r="AN181" s="840">
        <v>17</v>
      </c>
      <c r="AO181" s="840"/>
      <c r="AP181" s="840"/>
      <c r="AQ181" s="893"/>
      <c r="AR181" s="842" t="s">
        <v>436</v>
      </c>
      <c r="AS181" s="840" t="s">
        <v>436</v>
      </c>
      <c r="AT181" s="840">
        <v>19</v>
      </c>
      <c r="AU181" s="840">
        <v>23</v>
      </c>
      <c r="AV181" s="840" t="s">
        <v>435</v>
      </c>
      <c r="AW181" s="710" t="s">
        <v>435</v>
      </c>
      <c r="AX181" s="840" t="s">
        <v>775</v>
      </c>
      <c r="AY181" s="840" t="s">
        <v>443</v>
      </c>
      <c r="AZ181" s="710">
        <v>34</v>
      </c>
      <c r="BA181" s="868">
        <v>0</v>
      </c>
      <c r="BB181" s="840" t="s">
        <v>433</v>
      </c>
      <c r="BC181" s="893" t="s">
        <v>433</v>
      </c>
      <c r="BD181" s="842"/>
      <c r="BE181" s="840"/>
      <c r="BF181" s="667"/>
      <c r="BG181" s="667"/>
      <c r="BH181" s="667"/>
      <c r="BI181" s="667"/>
      <c r="BJ181" s="667"/>
      <c r="BK181" s="667"/>
      <c r="BL181" s="667"/>
      <c r="BM181" s="667"/>
      <c r="BN181" s="667"/>
      <c r="BO181" s="667"/>
      <c r="BP181" s="667"/>
      <c r="BQ181" s="667"/>
      <c r="BR181" s="667"/>
      <c r="BS181" s="667"/>
      <c r="BT181" s="667"/>
      <c r="BU181" s="667"/>
      <c r="BV181" s="667"/>
      <c r="BW181" s="667"/>
      <c r="BX181" s="667"/>
      <c r="BY181" s="667"/>
      <c r="BZ181" s="667"/>
      <c r="CA181" s="667"/>
      <c r="CB181" s="667"/>
      <c r="CC181" s="667"/>
      <c r="CD181" s="667"/>
      <c r="CE181" s="667"/>
      <c r="CF181" s="667"/>
      <c r="CG181" s="678"/>
      <c r="CH181" s="590">
        <v>0</v>
      </c>
      <c r="CI181" s="590">
        <v>0</v>
      </c>
      <c r="CJ181" s="590">
        <v>0</v>
      </c>
      <c r="CK181" s="631">
        <v>0</v>
      </c>
      <c r="CL181" s="590">
        <v>0</v>
      </c>
      <c r="CM181" s="590">
        <v>0</v>
      </c>
      <c r="CN181" s="631">
        <v>0</v>
      </c>
      <c r="CO181" s="585">
        <v>0</v>
      </c>
      <c r="CQ181" s="667"/>
      <c r="CR181" s="667"/>
      <c r="CS181" s="667"/>
      <c r="CT181" s="667"/>
      <c r="CU181" s="673"/>
      <c r="CV181" s="667"/>
      <c r="CW181" s="667"/>
      <c r="CX181" s="667"/>
      <c r="CY181" s="667"/>
      <c r="CZ181" s="667"/>
      <c r="DA181" s="668"/>
      <c r="DB181" s="606" t="s">
        <v>911</v>
      </c>
      <c r="DC181" s="679"/>
      <c r="DD181" s="706"/>
    </row>
    <row r="182" spans="1:256" ht="54.75" customHeight="1" thickBot="1" x14ac:dyDescent="0.25">
      <c r="A182" s="704"/>
      <c r="B182" s="922" t="s">
        <v>886</v>
      </c>
      <c r="C182" s="995">
        <v>226839</v>
      </c>
      <c r="D182" s="679" t="s">
        <v>797</v>
      </c>
      <c r="E182" s="667"/>
      <c r="F182" s="674" t="s">
        <v>796</v>
      </c>
      <c r="G182" s="673" t="s">
        <v>848</v>
      </c>
      <c r="H182" s="743" t="s">
        <v>938</v>
      </c>
      <c r="I182" s="816"/>
      <c r="J182" s="816" t="s">
        <v>758</v>
      </c>
      <c r="K182" s="944"/>
      <c r="L182" s="944"/>
      <c r="M182" s="944">
        <v>1</v>
      </c>
      <c r="N182" s="944"/>
      <c r="O182" s="816">
        <v>0</v>
      </c>
      <c r="P182" s="1008">
        <v>13</v>
      </c>
      <c r="Q182" s="1008">
        <v>25</v>
      </c>
      <c r="R182" s="1008">
        <v>15</v>
      </c>
      <c r="S182" s="1008">
        <v>10</v>
      </c>
      <c r="T182" s="1008">
        <v>11</v>
      </c>
      <c r="U182" s="1008">
        <v>16</v>
      </c>
      <c r="V182" s="1008">
        <v>11</v>
      </c>
      <c r="W182" s="1008">
        <v>13</v>
      </c>
      <c r="X182" s="1008">
        <v>11</v>
      </c>
      <c r="Y182" s="1008">
        <v>13</v>
      </c>
      <c r="Z182" s="1008">
        <v>11</v>
      </c>
      <c r="AA182" s="1010">
        <v>30</v>
      </c>
      <c r="AB182" s="1009">
        <v>18</v>
      </c>
      <c r="AC182" s="1008">
        <v>8</v>
      </c>
      <c r="AD182" s="1008">
        <v>10</v>
      </c>
      <c r="AE182" s="1008">
        <v>11</v>
      </c>
      <c r="AF182" s="1008">
        <v>11</v>
      </c>
      <c r="AG182" s="1008">
        <v>25</v>
      </c>
      <c r="AH182" s="1008">
        <v>15</v>
      </c>
      <c r="AI182" s="1008">
        <v>20</v>
      </c>
      <c r="AJ182" s="1008">
        <v>30</v>
      </c>
      <c r="AK182" s="1009">
        <v>12</v>
      </c>
      <c r="AL182" s="1008">
        <v>12</v>
      </c>
      <c r="AM182" s="1008">
        <v>14</v>
      </c>
      <c r="AN182" s="1008">
        <v>14</v>
      </c>
      <c r="AO182" s="1008"/>
      <c r="AP182" s="1008"/>
      <c r="AQ182" s="1010"/>
      <c r="AR182" s="677" t="s">
        <v>436</v>
      </c>
      <c r="AS182" s="667" t="s">
        <v>436</v>
      </c>
      <c r="AT182" s="667">
        <v>21</v>
      </c>
      <c r="AU182" s="667">
        <v>21</v>
      </c>
      <c r="AV182" s="667" t="s">
        <v>441</v>
      </c>
      <c r="AW182" s="667" t="s">
        <v>439</v>
      </c>
      <c r="AX182" s="667" t="s">
        <v>775</v>
      </c>
      <c r="AY182" s="667" t="s">
        <v>772</v>
      </c>
      <c r="AZ182" s="667">
        <v>33</v>
      </c>
      <c r="BA182" s="1008"/>
      <c r="BB182" s="667" t="s">
        <v>433</v>
      </c>
      <c r="BC182" s="668" t="s">
        <v>436</v>
      </c>
      <c r="BD182" s="677" t="s">
        <v>437</v>
      </c>
      <c r="BE182" s="667" t="s">
        <v>440</v>
      </c>
      <c r="BF182" s="667">
        <v>15</v>
      </c>
      <c r="BG182" s="667">
        <v>16</v>
      </c>
      <c r="BH182" s="667" t="s">
        <v>940</v>
      </c>
      <c r="BI182" s="667" t="s">
        <v>437</v>
      </c>
      <c r="BJ182" s="667" t="s">
        <v>436</v>
      </c>
      <c r="BK182" s="667" t="s">
        <v>440</v>
      </c>
      <c r="BL182" s="667" t="s">
        <v>433</v>
      </c>
      <c r="BM182" s="667" t="s">
        <v>444</v>
      </c>
      <c r="BN182" s="667" t="s">
        <v>433</v>
      </c>
      <c r="BO182" s="667">
        <v>22</v>
      </c>
      <c r="BP182" s="667">
        <v>23</v>
      </c>
      <c r="BQ182" s="667" t="s">
        <v>441</v>
      </c>
      <c r="BR182" s="667" t="s">
        <v>436</v>
      </c>
      <c r="BS182" s="667" t="s">
        <v>433</v>
      </c>
      <c r="BT182" s="667" t="s">
        <v>433</v>
      </c>
      <c r="BU182" s="667" t="s">
        <v>435</v>
      </c>
      <c r="BV182" s="667" t="s">
        <v>440</v>
      </c>
      <c r="BW182" s="667" t="s">
        <v>437</v>
      </c>
      <c r="BX182" s="667" t="s">
        <v>434</v>
      </c>
      <c r="BY182" s="667" t="s">
        <v>442</v>
      </c>
      <c r="BZ182" s="667" t="s">
        <v>433</v>
      </c>
      <c r="CA182" s="667" t="s">
        <v>433</v>
      </c>
      <c r="CB182" s="667" t="s">
        <v>436</v>
      </c>
      <c r="CC182" s="667" t="s">
        <v>439</v>
      </c>
      <c r="CD182" s="667" t="s">
        <v>436</v>
      </c>
      <c r="CE182" s="667" t="s">
        <v>433</v>
      </c>
      <c r="CF182" s="667" t="s">
        <v>433</v>
      </c>
      <c r="CG182" s="678" t="s">
        <v>437</v>
      </c>
      <c r="CH182" s="590">
        <v>0</v>
      </c>
      <c r="CI182" s="590">
        <v>0</v>
      </c>
      <c r="CJ182" s="590">
        <v>0</v>
      </c>
      <c r="CK182" s="631">
        <v>0</v>
      </c>
      <c r="CL182" s="590">
        <v>0</v>
      </c>
      <c r="CM182" s="590">
        <v>0</v>
      </c>
      <c r="CN182" s="631">
        <v>0</v>
      </c>
      <c r="CO182" s="585">
        <v>0</v>
      </c>
      <c r="CQ182" s="667"/>
      <c r="CR182" s="667"/>
      <c r="CS182" s="667"/>
      <c r="CT182" s="667"/>
      <c r="CU182" s="673"/>
      <c r="CV182" s="667"/>
      <c r="CW182" s="667"/>
      <c r="CX182" s="667"/>
      <c r="CY182" s="667"/>
      <c r="CZ182" s="667"/>
      <c r="DA182" s="668"/>
      <c r="DB182" s="995">
        <v>226839</v>
      </c>
      <c r="DC182" s="679" t="s">
        <v>797</v>
      </c>
      <c r="DD182" s="667"/>
    </row>
    <row r="183" spans="1:256" ht="56.25" customHeight="1" thickTop="1" thickBot="1" x14ac:dyDescent="0.25">
      <c r="A183" s="704"/>
      <c r="B183" s="922"/>
      <c r="C183" s="611">
        <v>231948</v>
      </c>
      <c r="D183" s="679" t="s">
        <v>906</v>
      </c>
      <c r="E183" s="673" t="s">
        <v>915</v>
      </c>
      <c r="F183" s="674" t="s">
        <v>918</v>
      </c>
      <c r="G183" s="673" t="s">
        <v>152</v>
      </c>
      <c r="H183" s="743">
        <v>37</v>
      </c>
      <c r="I183" s="816"/>
      <c r="J183" s="576"/>
      <c r="K183" s="576"/>
      <c r="L183" s="576"/>
      <c r="M183" s="576"/>
      <c r="N183" s="576"/>
      <c r="O183" s="576"/>
      <c r="P183" s="996" t="s">
        <v>435</v>
      </c>
      <c r="Q183" s="996" t="s">
        <v>770</v>
      </c>
      <c r="R183" s="996" t="s">
        <v>435</v>
      </c>
      <c r="S183" s="996" t="s">
        <v>436</v>
      </c>
      <c r="T183" s="996">
        <v>15</v>
      </c>
      <c r="U183" s="996">
        <v>15</v>
      </c>
      <c r="V183" s="996" t="s">
        <v>437</v>
      </c>
      <c r="W183" s="996" t="s">
        <v>433</v>
      </c>
      <c r="X183" s="996" t="s">
        <v>437</v>
      </c>
      <c r="Y183" s="996" t="s">
        <v>438</v>
      </c>
      <c r="Z183" s="996" t="s">
        <v>433</v>
      </c>
      <c r="AA183" s="1000" t="s">
        <v>777</v>
      </c>
      <c r="AB183" s="999" t="s">
        <v>435</v>
      </c>
      <c r="AC183" s="996">
        <v>8</v>
      </c>
      <c r="AD183" s="996">
        <v>10</v>
      </c>
      <c r="AE183" s="996" t="s">
        <v>437</v>
      </c>
      <c r="AF183" s="996" t="s">
        <v>437</v>
      </c>
      <c r="AG183" s="996" t="s">
        <v>773</v>
      </c>
      <c r="AH183" s="996" t="s">
        <v>438</v>
      </c>
      <c r="AI183" s="996" t="s">
        <v>442</v>
      </c>
      <c r="AJ183" s="996" t="s">
        <v>780</v>
      </c>
      <c r="AK183" s="999">
        <v>11</v>
      </c>
      <c r="AL183" s="996">
        <v>14</v>
      </c>
      <c r="AM183" s="996">
        <v>14</v>
      </c>
      <c r="AN183" s="996">
        <v>15</v>
      </c>
      <c r="AO183" s="996"/>
      <c r="AP183" s="996"/>
      <c r="AQ183" s="1000"/>
      <c r="AR183" s="999" t="s">
        <v>433</v>
      </c>
      <c r="AS183" s="996" t="s">
        <v>436</v>
      </c>
      <c r="AT183" s="996">
        <v>19</v>
      </c>
      <c r="AU183" s="996">
        <v>21</v>
      </c>
      <c r="AV183" s="996" t="s">
        <v>435</v>
      </c>
      <c r="AW183" s="996" t="s">
        <v>438</v>
      </c>
      <c r="AX183" s="996" t="s">
        <v>775</v>
      </c>
      <c r="AY183" s="996" t="s">
        <v>772</v>
      </c>
      <c r="AZ183" s="996">
        <v>34</v>
      </c>
      <c r="BA183" s="1645">
        <v>38</v>
      </c>
      <c r="BB183" s="996" t="s">
        <v>437</v>
      </c>
      <c r="BC183" s="1000" t="s">
        <v>436</v>
      </c>
      <c r="BD183" s="677"/>
      <c r="BE183" s="667"/>
      <c r="BF183" s="667"/>
      <c r="BG183" s="667"/>
      <c r="BH183" s="667"/>
      <c r="BI183" s="667"/>
      <c r="BJ183" s="667"/>
      <c r="BK183" s="667"/>
      <c r="BL183" s="667"/>
      <c r="BM183" s="667"/>
      <c r="BN183" s="667"/>
      <c r="BO183" s="667"/>
      <c r="BP183" s="667"/>
      <c r="BQ183" s="667"/>
      <c r="BR183" s="667"/>
      <c r="BS183" s="667"/>
      <c r="BT183" s="667"/>
      <c r="BU183" s="667"/>
      <c r="BV183" s="667"/>
      <c r="BW183" s="667"/>
      <c r="BX183" s="667"/>
      <c r="BY183" s="667"/>
      <c r="BZ183" s="667"/>
      <c r="CA183" s="667"/>
      <c r="CB183" s="667"/>
      <c r="CC183" s="667"/>
      <c r="CD183" s="667"/>
      <c r="CE183" s="667"/>
      <c r="CF183" s="667"/>
      <c r="CG183" s="678"/>
      <c r="CH183" s="590">
        <v>0</v>
      </c>
      <c r="CI183" s="590">
        <v>0</v>
      </c>
      <c r="CJ183" s="590">
        <v>0</v>
      </c>
      <c r="CK183" s="631">
        <v>0</v>
      </c>
      <c r="CL183" s="590">
        <v>0</v>
      </c>
      <c r="CM183" s="590">
        <v>0</v>
      </c>
      <c r="CN183" s="631">
        <v>0</v>
      </c>
      <c r="CO183" s="585">
        <v>0</v>
      </c>
      <c r="CQ183" s="667"/>
      <c r="CR183" s="667"/>
      <c r="CS183" s="667"/>
      <c r="CT183" s="667"/>
      <c r="CU183" s="673"/>
      <c r="CV183" s="667"/>
      <c r="CW183" s="667"/>
      <c r="CX183" s="667"/>
      <c r="CY183" s="667"/>
      <c r="CZ183" s="667"/>
      <c r="DA183" s="668"/>
      <c r="DB183" s="611">
        <v>231948</v>
      </c>
      <c r="DC183" s="679"/>
      <c r="DD183" s="706"/>
    </row>
    <row r="184" spans="1:256" ht="28.5" customHeight="1" thickTop="1" x14ac:dyDescent="0.25">
      <c r="A184" s="704"/>
      <c r="B184" s="649"/>
      <c r="C184" s="650" t="s">
        <v>927</v>
      </c>
      <c r="D184" s="825" t="s">
        <v>928</v>
      </c>
      <c r="E184" s="657" t="s">
        <v>931</v>
      </c>
      <c r="F184" s="1216" t="s">
        <v>926</v>
      </c>
      <c r="G184" s="655" t="s">
        <v>929</v>
      </c>
      <c r="H184" s="1238">
        <v>25</v>
      </c>
      <c r="I184" s="827"/>
      <c r="J184" s="651"/>
      <c r="K184" s="1095"/>
      <c r="L184" s="1095"/>
      <c r="M184" s="1095"/>
      <c r="N184" s="655"/>
      <c r="O184" s="655"/>
      <c r="P184" s="1306" t="s">
        <v>439</v>
      </c>
      <c r="Q184" s="1018" t="s">
        <v>767</v>
      </c>
      <c r="R184" s="1018" t="s">
        <v>438</v>
      </c>
      <c r="S184" s="1108" t="s">
        <v>436</v>
      </c>
      <c r="T184" s="1108">
        <v>14</v>
      </c>
      <c r="U184" s="1018">
        <v>14</v>
      </c>
      <c r="V184" s="1018" t="s">
        <v>437</v>
      </c>
      <c r="W184" s="1018" t="s">
        <v>438</v>
      </c>
      <c r="X184" s="1018" t="s">
        <v>437</v>
      </c>
      <c r="Y184" s="1108" t="s">
        <v>433</v>
      </c>
      <c r="Z184" s="1018" t="s">
        <v>437</v>
      </c>
      <c r="AA184" s="1109" t="s">
        <v>768</v>
      </c>
      <c r="AB184" s="1516" t="s">
        <v>435</v>
      </c>
      <c r="AC184" s="1306">
        <v>8</v>
      </c>
      <c r="AD184" s="1306">
        <v>9</v>
      </c>
      <c r="AE184" s="1306" t="s">
        <v>440</v>
      </c>
      <c r="AF184" s="1018" t="s">
        <v>437</v>
      </c>
      <c r="AG184" s="1018" t="s">
        <v>767</v>
      </c>
      <c r="AH184" s="1018" t="s">
        <v>441</v>
      </c>
      <c r="AI184" s="1108" t="s">
        <v>442</v>
      </c>
      <c r="AJ184" s="1018" t="s">
        <v>768</v>
      </c>
      <c r="AK184" s="1110">
        <v>13</v>
      </c>
      <c r="AL184" s="1108">
        <v>14</v>
      </c>
      <c r="AM184" s="1018">
        <v>15</v>
      </c>
      <c r="AN184" s="1018">
        <v>16</v>
      </c>
      <c r="AO184" s="655"/>
      <c r="AP184" s="655"/>
      <c r="AQ184" s="658"/>
      <c r="AR184" s="656"/>
      <c r="AS184" s="655"/>
      <c r="AT184" s="657"/>
      <c r="AU184" s="655"/>
      <c r="AV184" s="655"/>
      <c r="AW184" s="655"/>
      <c r="AX184" s="655"/>
      <c r="AY184" s="655"/>
      <c r="AZ184" s="655"/>
      <c r="BA184" s="807"/>
      <c r="BB184" s="655"/>
      <c r="BC184" s="658"/>
      <c r="BD184" s="656"/>
      <c r="BE184" s="655"/>
      <c r="BF184" s="655"/>
      <c r="BG184" s="655"/>
      <c r="BH184" s="655"/>
      <c r="BI184" s="655"/>
      <c r="BJ184" s="655"/>
      <c r="BK184" s="655"/>
      <c r="BL184" s="655"/>
      <c r="BM184" s="655"/>
      <c r="BN184" s="655"/>
      <c r="BO184" s="655"/>
      <c r="BP184" s="655"/>
      <c r="BQ184" s="655"/>
      <c r="BR184" s="655"/>
      <c r="BS184" s="655"/>
      <c r="BT184" s="655"/>
      <c r="BU184" s="655"/>
      <c r="BV184" s="655"/>
      <c r="BW184" s="655"/>
      <c r="BX184" s="655"/>
      <c r="BY184" s="655"/>
      <c r="BZ184" s="655"/>
      <c r="CA184" s="655"/>
      <c r="CB184" s="655"/>
      <c r="CC184" s="655"/>
      <c r="CD184" s="655"/>
      <c r="CE184" s="655"/>
      <c r="CF184" s="655"/>
      <c r="CG184" s="660"/>
      <c r="CH184" s="590">
        <v>0</v>
      </c>
      <c r="CI184" s="590">
        <v>0</v>
      </c>
      <c r="CJ184" s="590">
        <v>0</v>
      </c>
      <c r="CK184" s="631">
        <v>0</v>
      </c>
      <c r="CL184" s="590">
        <v>0</v>
      </c>
      <c r="CM184" s="590">
        <v>0</v>
      </c>
      <c r="CN184" s="631">
        <v>0</v>
      </c>
      <c r="CO184" s="585">
        <v>0</v>
      </c>
      <c r="CQ184" s="655"/>
      <c r="CR184" s="655"/>
      <c r="CS184" s="655"/>
      <c r="CT184" s="655"/>
      <c r="CU184" s="657"/>
      <c r="CV184" s="655"/>
      <c r="CW184" s="655"/>
      <c r="CX184" s="655"/>
      <c r="CY184" s="655"/>
      <c r="CZ184" s="655"/>
      <c r="DA184" s="658"/>
      <c r="DB184" s="650" t="s">
        <v>927</v>
      </c>
      <c r="DC184" s="1714"/>
      <c r="DD184" s="1201"/>
    </row>
    <row r="185" spans="1:256" ht="51.75" x14ac:dyDescent="0.25">
      <c r="A185" s="704"/>
      <c r="B185" s="939"/>
      <c r="C185" s="940" t="s">
        <v>927</v>
      </c>
      <c r="D185" s="579" t="s">
        <v>928</v>
      </c>
      <c r="E185" s="580" t="s">
        <v>930</v>
      </c>
      <c r="F185" s="1212" t="s">
        <v>926</v>
      </c>
      <c r="G185" s="576" t="s">
        <v>929</v>
      </c>
      <c r="H185" s="1228">
        <v>25</v>
      </c>
      <c r="I185" s="811"/>
      <c r="K185" s="782"/>
      <c r="L185" s="782"/>
      <c r="M185" s="782"/>
      <c r="N185" s="576"/>
      <c r="O185" s="576"/>
      <c r="P185" s="667" t="s">
        <v>439</v>
      </c>
      <c r="Q185" s="667" t="s">
        <v>767</v>
      </c>
      <c r="R185" s="667" t="s">
        <v>438</v>
      </c>
      <c r="S185" s="667" t="s">
        <v>436</v>
      </c>
      <c r="T185" s="667">
        <v>14</v>
      </c>
      <c r="U185" s="667">
        <v>14</v>
      </c>
      <c r="V185" s="667" t="s">
        <v>437</v>
      </c>
      <c r="W185" s="667" t="s">
        <v>438</v>
      </c>
      <c r="X185" s="667" t="s">
        <v>437</v>
      </c>
      <c r="Y185" s="667" t="s">
        <v>433</v>
      </c>
      <c r="Z185" s="667" t="s">
        <v>437</v>
      </c>
      <c r="AA185" s="668" t="s">
        <v>768</v>
      </c>
      <c r="AB185" s="677" t="s">
        <v>435</v>
      </c>
      <c r="AC185" s="667">
        <v>8</v>
      </c>
      <c r="AD185" s="667">
        <v>9</v>
      </c>
      <c r="AE185" s="667" t="s">
        <v>440</v>
      </c>
      <c r="AF185" s="667" t="s">
        <v>437</v>
      </c>
      <c r="AG185" s="667" t="s">
        <v>767</v>
      </c>
      <c r="AH185" s="667" t="s">
        <v>441</v>
      </c>
      <c r="AI185" s="667" t="s">
        <v>442</v>
      </c>
      <c r="AJ185" s="667" t="s">
        <v>768</v>
      </c>
      <c r="AK185" s="677">
        <v>13</v>
      </c>
      <c r="AL185" s="667">
        <v>14</v>
      </c>
      <c r="AM185" s="667">
        <v>15</v>
      </c>
      <c r="AN185" s="667">
        <v>16</v>
      </c>
      <c r="AS185" s="807"/>
      <c r="AT185" s="888"/>
      <c r="AU185" s="807"/>
      <c r="AV185" s="807"/>
      <c r="AW185" s="807"/>
      <c r="AX185" s="807"/>
      <c r="AY185" s="807"/>
      <c r="AZ185" s="807"/>
      <c r="BA185" s="667">
        <v>36</v>
      </c>
      <c r="BB185" s="807"/>
      <c r="BC185" s="1032"/>
      <c r="BD185" s="585"/>
      <c r="BE185" s="948"/>
      <c r="BF185" s="948"/>
      <c r="BG185" s="948"/>
      <c r="BH185" s="948"/>
      <c r="BI185" s="948"/>
      <c r="BJ185" s="948"/>
      <c r="BK185" s="948"/>
      <c r="BL185" s="948"/>
      <c r="BM185" s="948"/>
      <c r="BN185" s="948"/>
      <c r="BO185" s="948"/>
      <c r="BP185" s="948"/>
      <c r="BQ185" s="948"/>
      <c r="BR185" s="948"/>
      <c r="BS185" s="948"/>
      <c r="BT185" s="948"/>
      <c r="BU185" s="948"/>
      <c r="BV185" s="948"/>
      <c r="BW185" s="948"/>
      <c r="BX185" s="948"/>
      <c r="BY185" s="948"/>
      <c r="BZ185" s="948"/>
      <c r="CA185" s="948"/>
      <c r="CB185" s="948"/>
      <c r="CC185" s="948"/>
      <c r="CD185" s="948"/>
      <c r="CE185" s="948"/>
      <c r="CF185" s="948"/>
      <c r="CG185" s="949"/>
      <c r="CH185" s="590">
        <v>0</v>
      </c>
      <c r="CI185" s="590">
        <v>0</v>
      </c>
      <c r="CJ185" s="590">
        <v>0</v>
      </c>
      <c r="CK185" s="631">
        <v>0</v>
      </c>
      <c r="CL185" s="590">
        <v>0</v>
      </c>
      <c r="CM185" s="590">
        <v>0</v>
      </c>
      <c r="CN185" s="631">
        <v>0</v>
      </c>
      <c r="CO185" s="585">
        <v>0</v>
      </c>
      <c r="CP185" s="576"/>
      <c r="CQ185" s="948"/>
      <c r="CR185" s="948"/>
      <c r="CS185" s="948"/>
      <c r="CT185" s="948"/>
      <c r="CU185" s="948"/>
      <c r="CV185" s="948"/>
      <c r="CW185" s="948"/>
      <c r="CX185" s="948"/>
      <c r="CY185" s="948"/>
      <c r="CZ185" s="948"/>
      <c r="DA185" s="1012"/>
      <c r="DB185" s="940" t="s">
        <v>927</v>
      </c>
      <c r="DC185" s="576"/>
      <c r="DD185" s="576"/>
    </row>
    <row r="186" spans="1:256" ht="41.25" customHeight="1" x14ac:dyDescent="0.2">
      <c r="A186" s="704"/>
      <c r="B186" s="610"/>
      <c r="C186" s="685">
        <v>234760</v>
      </c>
      <c r="D186" s="679" t="s">
        <v>921</v>
      </c>
      <c r="E186" s="719" t="s">
        <v>922</v>
      </c>
      <c r="F186" s="681" t="s">
        <v>923</v>
      </c>
      <c r="G186" s="667" t="s">
        <v>924</v>
      </c>
      <c r="H186" s="587">
        <v>25</v>
      </c>
      <c r="I186" s="721" t="s">
        <v>987</v>
      </c>
      <c r="J186" s="587"/>
      <c r="K186" s="587"/>
      <c r="L186" s="587"/>
      <c r="M186" s="587"/>
      <c r="N186" s="587"/>
      <c r="O186" s="587"/>
      <c r="P186" s="722" t="s">
        <v>439</v>
      </c>
      <c r="Q186" s="723">
        <v>24</v>
      </c>
      <c r="R186" s="724" t="s">
        <v>438</v>
      </c>
      <c r="S186" s="724" t="s">
        <v>436</v>
      </c>
      <c r="T186" s="724">
        <v>14</v>
      </c>
      <c r="U186" s="724">
        <v>14</v>
      </c>
      <c r="V186" s="724" t="s">
        <v>437</v>
      </c>
      <c r="W186" s="724" t="s">
        <v>439</v>
      </c>
      <c r="X186" s="724" t="s">
        <v>437</v>
      </c>
      <c r="Y186" s="722" t="s">
        <v>433</v>
      </c>
      <c r="Z186" s="724" t="s">
        <v>437</v>
      </c>
      <c r="AA186" s="727" t="s">
        <v>768</v>
      </c>
      <c r="AB186" s="728" t="s">
        <v>435</v>
      </c>
      <c r="AC186" s="724">
        <v>8</v>
      </c>
      <c r="AD186" s="724">
        <v>9</v>
      </c>
      <c r="AE186" s="724" t="s">
        <v>440</v>
      </c>
      <c r="AF186" s="724" t="s">
        <v>437</v>
      </c>
      <c r="AG186" s="724" t="s">
        <v>767</v>
      </c>
      <c r="AH186" s="724" t="s">
        <v>441</v>
      </c>
      <c r="AI186" s="724" t="s">
        <v>442</v>
      </c>
      <c r="AJ186" s="724" t="s">
        <v>768</v>
      </c>
      <c r="AK186" s="728">
        <v>12</v>
      </c>
      <c r="AL186" s="665">
        <v>14</v>
      </c>
      <c r="AM186" s="688">
        <v>15</v>
      </c>
      <c r="AN186" s="688">
        <v>16</v>
      </c>
      <c r="AO186" s="681"/>
      <c r="AP186" s="681"/>
      <c r="AQ186" s="712"/>
      <c r="AR186" s="711"/>
      <c r="AS186" s="681"/>
      <c r="AT186" s="681"/>
      <c r="AU186" s="681"/>
      <c r="AV186" s="681"/>
      <c r="AW186" s="681"/>
      <c r="AX186" s="673"/>
      <c r="AY186" s="673"/>
      <c r="AZ186" s="673"/>
      <c r="BA186" s="673"/>
      <c r="BB186" s="665"/>
      <c r="BC186" s="669"/>
      <c r="BD186" s="697"/>
      <c r="BE186" s="673"/>
      <c r="BF186" s="673"/>
      <c r="BG186" s="673"/>
      <c r="BH186" s="673"/>
      <c r="BI186" s="673"/>
      <c r="BJ186" s="673"/>
      <c r="BK186" s="673"/>
      <c r="BL186" s="673"/>
      <c r="BM186" s="673"/>
      <c r="BN186" s="673"/>
      <c r="BO186" s="673"/>
      <c r="BP186" s="673"/>
      <c r="BQ186" s="673"/>
      <c r="BR186" s="673"/>
      <c r="BS186" s="673"/>
      <c r="BT186" s="673"/>
      <c r="BU186" s="673"/>
      <c r="BV186" s="673"/>
      <c r="BW186" s="665"/>
      <c r="BX186" s="673"/>
      <c r="BY186" s="673"/>
      <c r="BZ186" s="665"/>
      <c r="CA186" s="673"/>
      <c r="CB186" s="673"/>
      <c r="CC186" s="673"/>
      <c r="CD186" s="673"/>
      <c r="CE186" s="673"/>
      <c r="CF186" s="673"/>
      <c r="CG186" s="698"/>
      <c r="CH186" s="590">
        <v>0</v>
      </c>
      <c r="CI186" s="590">
        <v>0</v>
      </c>
      <c r="CJ186" s="590">
        <v>0</v>
      </c>
      <c r="CK186" s="631">
        <v>0</v>
      </c>
      <c r="CL186" s="590">
        <v>0</v>
      </c>
      <c r="CM186" s="590">
        <v>0</v>
      </c>
      <c r="CN186" s="631">
        <v>0</v>
      </c>
      <c r="CO186" s="585">
        <v>0</v>
      </c>
      <c r="CQ186" s="673"/>
      <c r="CR186" s="673"/>
      <c r="CS186" s="667"/>
      <c r="CT186" s="667"/>
      <c r="CU186" s="671"/>
      <c r="CV186" s="671"/>
      <c r="CW186" s="671"/>
      <c r="CX186" s="671"/>
      <c r="CY186" s="671"/>
      <c r="CZ186" s="671"/>
      <c r="DA186" s="699"/>
      <c r="DB186" s="685">
        <v>234760</v>
      </c>
      <c r="DC186" s="679"/>
      <c r="DD186" s="719"/>
    </row>
    <row r="187" spans="1:256" s="667" customFormat="1" ht="36.75" customHeight="1" x14ac:dyDescent="0.2">
      <c r="A187" s="644"/>
      <c r="B187" s="1148">
        <v>0</v>
      </c>
      <c r="C187" s="1158" t="s">
        <v>84</v>
      </c>
      <c r="D187" s="596">
        <v>0</v>
      </c>
      <c r="E187" s="596">
        <v>0</v>
      </c>
      <c r="F187" s="1218">
        <v>0</v>
      </c>
      <c r="G187" s="1224">
        <v>0</v>
      </c>
      <c r="H187" s="589"/>
      <c r="I187" s="582">
        <v>0</v>
      </c>
      <c r="J187" s="582"/>
      <c r="K187" s="583"/>
      <c r="L187" s="583"/>
      <c r="M187" s="583"/>
      <c r="N187" s="583"/>
      <c r="O187" s="582"/>
      <c r="P187" s="596">
        <v>393</v>
      </c>
      <c r="Q187" s="596">
        <v>390</v>
      </c>
      <c r="R187" s="596">
        <v>19</v>
      </c>
      <c r="S187" s="596">
        <v>391</v>
      </c>
      <c r="T187" s="596" t="s">
        <v>262</v>
      </c>
      <c r="U187" s="596" t="s">
        <v>431</v>
      </c>
      <c r="V187" s="596">
        <v>426</v>
      </c>
      <c r="W187" s="596">
        <v>388</v>
      </c>
      <c r="X187" s="596">
        <v>439</v>
      </c>
      <c r="Y187" s="596" t="s">
        <v>263</v>
      </c>
      <c r="Z187" s="596">
        <v>392</v>
      </c>
      <c r="AA187" s="1493" t="s">
        <v>264</v>
      </c>
      <c r="AB187" s="1514">
        <v>458</v>
      </c>
      <c r="AC187" s="596" t="s">
        <v>265</v>
      </c>
      <c r="AD187" s="596" t="s">
        <v>266</v>
      </c>
      <c r="AE187" s="596">
        <v>455</v>
      </c>
      <c r="AF187" s="596">
        <v>454</v>
      </c>
      <c r="AG187" s="596">
        <v>447</v>
      </c>
      <c r="AH187" s="596">
        <v>437</v>
      </c>
      <c r="AI187" s="596">
        <v>448</v>
      </c>
      <c r="AJ187" s="596">
        <v>449</v>
      </c>
      <c r="AK187" s="1514" t="s">
        <v>267</v>
      </c>
      <c r="AL187" s="596" t="s">
        <v>268</v>
      </c>
      <c r="AM187" s="596" t="s">
        <v>269</v>
      </c>
      <c r="AN187" s="596" t="s">
        <v>270</v>
      </c>
      <c r="AO187" s="596" t="s">
        <v>271</v>
      </c>
      <c r="AP187" s="1493" t="s">
        <v>272</v>
      </c>
      <c r="AQ187" s="1493" t="s">
        <v>273</v>
      </c>
      <c r="AR187" s="1592">
        <v>460</v>
      </c>
      <c r="AS187" s="1618" t="s">
        <v>279</v>
      </c>
      <c r="AT187" s="596" t="s">
        <v>280</v>
      </c>
      <c r="AU187" s="596" t="s">
        <v>281</v>
      </c>
      <c r="AV187" s="596">
        <v>456</v>
      </c>
      <c r="AW187" s="596">
        <v>607</v>
      </c>
      <c r="AX187" s="596">
        <v>576</v>
      </c>
      <c r="AY187" s="596">
        <v>570</v>
      </c>
      <c r="AZ187" s="596" t="s">
        <v>274</v>
      </c>
      <c r="BA187" s="596" t="s">
        <v>275</v>
      </c>
      <c r="BB187" s="596">
        <v>442</v>
      </c>
      <c r="BC187" s="1493">
        <v>438</v>
      </c>
      <c r="BD187" s="1514">
        <v>531</v>
      </c>
      <c r="BE187" s="596">
        <v>578</v>
      </c>
      <c r="BF187" s="596" t="s">
        <v>445</v>
      </c>
      <c r="BG187" s="596" t="s">
        <v>539</v>
      </c>
      <c r="BH187" s="596">
        <v>590</v>
      </c>
      <c r="BI187" s="596">
        <v>537</v>
      </c>
      <c r="BJ187" s="596">
        <v>641</v>
      </c>
      <c r="BK187" s="596">
        <v>472</v>
      </c>
      <c r="BL187" s="596" t="s">
        <v>446</v>
      </c>
      <c r="BM187" s="596">
        <v>511</v>
      </c>
      <c r="BN187" s="596">
        <v>425</v>
      </c>
      <c r="BO187" s="596" t="s">
        <v>540</v>
      </c>
      <c r="BP187" s="596" t="s">
        <v>541</v>
      </c>
      <c r="BQ187" s="596">
        <v>557</v>
      </c>
      <c r="BR187" s="596">
        <v>594</v>
      </c>
      <c r="BS187" s="596">
        <v>436</v>
      </c>
      <c r="BT187" s="596">
        <v>490</v>
      </c>
      <c r="BU187" s="596">
        <v>534</v>
      </c>
      <c r="BV187" s="596">
        <v>450</v>
      </c>
      <c r="BW187" s="596">
        <v>444</v>
      </c>
      <c r="BX187" s="596">
        <v>481</v>
      </c>
      <c r="BY187" s="596">
        <v>520</v>
      </c>
      <c r="BZ187" s="596">
        <v>446</v>
      </c>
      <c r="CA187" s="596">
        <v>617</v>
      </c>
      <c r="CB187" s="596">
        <v>568</v>
      </c>
      <c r="CC187" s="596">
        <v>487</v>
      </c>
      <c r="CD187" s="596">
        <v>571</v>
      </c>
      <c r="CE187" s="596">
        <v>640</v>
      </c>
      <c r="CF187" s="596">
        <v>492</v>
      </c>
      <c r="CG187" s="1685">
        <v>565</v>
      </c>
      <c r="CH187" s="1694">
        <v>462</v>
      </c>
      <c r="CI187" s="1694">
        <v>452</v>
      </c>
      <c r="CJ187" s="1694">
        <v>445</v>
      </c>
      <c r="CK187" s="1694" t="s">
        <v>276</v>
      </c>
      <c r="CL187" s="1694">
        <v>463</v>
      </c>
      <c r="CM187" s="1694">
        <v>441</v>
      </c>
      <c r="CN187" s="1694" t="s">
        <v>277</v>
      </c>
      <c r="CO187" s="1696" t="s">
        <v>278</v>
      </c>
      <c r="CP187" s="1697"/>
      <c r="CQ187" s="1700">
        <v>441</v>
      </c>
      <c r="CR187" s="1700">
        <v>444</v>
      </c>
      <c r="CS187" s="1700">
        <v>445</v>
      </c>
      <c r="CT187" s="1700">
        <v>446</v>
      </c>
      <c r="CU187" s="1700">
        <v>452</v>
      </c>
      <c r="CV187" s="1700">
        <v>461</v>
      </c>
      <c r="CW187" s="1700">
        <v>462</v>
      </c>
      <c r="CX187" s="1700">
        <v>463</v>
      </c>
      <c r="CY187" s="1708" t="s">
        <v>276</v>
      </c>
      <c r="CZ187" s="1708" t="s">
        <v>277</v>
      </c>
      <c r="DA187" s="1708" t="s">
        <v>278</v>
      </c>
      <c r="DB187" s="1158" t="s">
        <v>84</v>
      </c>
      <c r="DC187" s="596">
        <v>0</v>
      </c>
      <c r="DD187" s="596">
        <v>0</v>
      </c>
      <c r="DE187" s="596"/>
      <c r="DF187" s="596"/>
      <c r="DG187" s="596"/>
      <c r="DH187" s="596"/>
      <c r="DI187" s="596"/>
      <c r="DJ187" s="596"/>
      <c r="DK187" s="596"/>
      <c r="DL187" s="596"/>
      <c r="DM187" s="596"/>
      <c r="DN187" s="596"/>
      <c r="DO187" s="596"/>
      <c r="DP187" s="596"/>
      <c r="DQ187" s="596"/>
      <c r="DR187" s="596"/>
      <c r="DS187" s="596"/>
      <c r="DT187" s="596"/>
      <c r="DU187" s="596"/>
      <c r="DV187" s="596"/>
      <c r="DW187" s="596"/>
      <c r="DX187" s="596"/>
      <c r="DY187" s="596"/>
      <c r="DZ187" s="596"/>
      <c r="EA187" s="596"/>
      <c r="EB187" s="596"/>
      <c r="EC187" s="596"/>
      <c r="ED187" s="596"/>
      <c r="EE187" s="596"/>
      <c r="EF187" s="596"/>
      <c r="EG187" s="596"/>
      <c r="EH187" s="596"/>
      <c r="EI187" s="596"/>
      <c r="EJ187" s="596"/>
      <c r="EK187" s="596"/>
      <c r="EL187" s="596"/>
      <c r="EM187" s="596"/>
      <c r="EN187" s="596"/>
      <c r="EO187" s="596"/>
      <c r="EP187" s="596"/>
      <c r="EQ187" s="596"/>
      <c r="ER187" s="596"/>
      <c r="ES187" s="596"/>
      <c r="ET187" s="596"/>
      <c r="EU187" s="596"/>
      <c r="EV187" s="596"/>
      <c r="EW187" s="596"/>
      <c r="EX187" s="596"/>
      <c r="EY187" s="596"/>
      <c r="EZ187" s="596"/>
      <c r="FA187" s="596"/>
      <c r="FB187" s="596"/>
      <c r="FC187" s="596"/>
      <c r="FD187" s="596"/>
      <c r="FE187" s="596"/>
      <c r="FF187" s="596"/>
      <c r="FG187" s="596"/>
      <c r="FH187" s="596"/>
      <c r="FI187" s="596"/>
      <c r="FJ187" s="596"/>
      <c r="FK187" s="596"/>
      <c r="FL187" s="596"/>
      <c r="FM187" s="596"/>
      <c r="FN187" s="596"/>
      <c r="FO187" s="596"/>
      <c r="FP187" s="596"/>
      <c r="FQ187" s="596"/>
      <c r="FR187" s="596"/>
      <c r="FS187" s="596"/>
      <c r="FT187" s="596"/>
      <c r="FU187" s="596"/>
      <c r="FV187" s="596"/>
      <c r="FW187" s="596"/>
      <c r="FX187" s="596"/>
      <c r="FY187" s="596"/>
      <c r="FZ187" s="596"/>
      <c r="GA187" s="596"/>
      <c r="GB187" s="596"/>
      <c r="GC187" s="596"/>
      <c r="GD187" s="596"/>
      <c r="GE187" s="596"/>
      <c r="GF187" s="596"/>
      <c r="GG187" s="596"/>
      <c r="GH187" s="596"/>
      <c r="GI187" s="596"/>
      <c r="GJ187" s="596"/>
      <c r="GK187" s="596"/>
      <c r="GL187" s="596"/>
      <c r="GM187" s="596"/>
      <c r="GN187" s="596"/>
      <c r="GO187" s="596"/>
      <c r="GP187" s="596"/>
      <c r="GQ187" s="596"/>
      <c r="GR187" s="596"/>
      <c r="GS187" s="596"/>
      <c r="GT187" s="596"/>
      <c r="GU187" s="596"/>
      <c r="GV187" s="596"/>
      <c r="GW187" s="596"/>
      <c r="GX187" s="596"/>
      <c r="GY187" s="596"/>
      <c r="GZ187" s="596"/>
      <c r="HA187" s="596"/>
      <c r="HB187" s="596"/>
      <c r="HC187" s="596"/>
      <c r="HD187" s="596"/>
      <c r="HE187" s="596"/>
      <c r="HF187" s="596"/>
      <c r="HG187" s="596"/>
      <c r="HH187" s="596"/>
      <c r="HI187" s="596"/>
      <c r="HJ187" s="596"/>
      <c r="HK187" s="596"/>
      <c r="HL187" s="596"/>
      <c r="HM187" s="596"/>
      <c r="HN187" s="596"/>
      <c r="HO187" s="596"/>
      <c r="HP187" s="596"/>
      <c r="HQ187" s="596"/>
      <c r="HR187" s="596"/>
      <c r="HS187" s="596"/>
      <c r="HT187" s="596"/>
      <c r="HU187" s="596"/>
      <c r="HV187" s="596"/>
      <c r="HW187" s="596"/>
      <c r="HX187" s="596"/>
      <c r="HY187" s="596"/>
      <c r="HZ187" s="596"/>
      <c r="IA187" s="596"/>
      <c r="IB187" s="596"/>
      <c r="IC187" s="596"/>
      <c r="ID187" s="596"/>
      <c r="IE187" s="596"/>
      <c r="IF187" s="596"/>
      <c r="IG187" s="596"/>
      <c r="IH187" s="596"/>
      <c r="II187" s="596"/>
      <c r="IJ187" s="596"/>
      <c r="IK187" s="596"/>
      <c r="IL187" s="596"/>
      <c r="IM187" s="596"/>
      <c r="IN187" s="596"/>
      <c r="IO187" s="596"/>
      <c r="IP187" s="596"/>
      <c r="IQ187" s="596"/>
      <c r="IR187" s="596"/>
      <c r="IS187" s="596"/>
      <c r="IT187" s="596"/>
      <c r="IU187" s="596"/>
      <c r="IV187" s="596"/>
    </row>
    <row r="188" spans="1:256" ht="38.25" x14ac:dyDescent="0.2">
      <c r="A188" s="704">
        <v>0</v>
      </c>
      <c r="B188" s="610">
        <v>0</v>
      </c>
      <c r="C188" s="611" t="s">
        <v>549</v>
      </c>
      <c r="D188" s="679" t="s">
        <v>75</v>
      </c>
      <c r="E188" s="673" t="s">
        <v>76</v>
      </c>
      <c r="F188" s="674" t="s">
        <v>550</v>
      </c>
      <c r="G188" s="673" t="s">
        <v>77</v>
      </c>
      <c r="H188" s="743">
        <v>25</v>
      </c>
      <c r="I188" s="816">
        <v>0</v>
      </c>
      <c r="J188" s="816" t="s">
        <v>758</v>
      </c>
      <c r="K188" s="944"/>
      <c r="L188" s="944"/>
      <c r="M188" s="944">
        <v>1</v>
      </c>
      <c r="N188" s="944"/>
      <c r="O188" s="816"/>
      <c r="P188" s="744">
        <v>0</v>
      </c>
      <c r="Q188" s="665">
        <v>23</v>
      </c>
      <c r="R188" s="665">
        <v>14</v>
      </c>
      <c r="S188" s="665">
        <v>10</v>
      </c>
      <c r="T188" s="665">
        <v>14</v>
      </c>
      <c r="U188" s="665">
        <v>14</v>
      </c>
      <c r="V188" s="665">
        <v>11</v>
      </c>
      <c r="W188" s="665">
        <v>14</v>
      </c>
      <c r="X188" s="665">
        <v>11</v>
      </c>
      <c r="Y188" s="665">
        <v>12</v>
      </c>
      <c r="Z188" s="665">
        <v>11</v>
      </c>
      <c r="AA188" s="669">
        <v>28</v>
      </c>
      <c r="AB188" s="747">
        <v>15</v>
      </c>
      <c r="AC188" s="744">
        <v>8</v>
      </c>
      <c r="AD188" s="744">
        <v>9</v>
      </c>
      <c r="AE188" s="744">
        <v>8</v>
      </c>
      <c r="AF188" s="665">
        <v>0</v>
      </c>
      <c r="AG188" s="665">
        <v>23</v>
      </c>
      <c r="AH188" s="665">
        <v>16</v>
      </c>
      <c r="AI188" s="665">
        <v>20</v>
      </c>
      <c r="AJ188" s="665">
        <v>28</v>
      </c>
      <c r="AK188" s="666">
        <v>13</v>
      </c>
      <c r="AL188" s="783">
        <v>14</v>
      </c>
      <c r="AM188" s="665">
        <v>15</v>
      </c>
      <c r="AN188" s="665">
        <v>16</v>
      </c>
      <c r="AO188" s="665">
        <v>0</v>
      </c>
      <c r="AP188" s="748">
        <v>0</v>
      </c>
      <c r="AQ188" s="668">
        <v>0</v>
      </c>
      <c r="AR188" s="677">
        <v>0</v>
      </c>
      <c r="AS188" s="673">
        <v>0</v>
      </c>
      <c r="AT188" s="667">
        <v>0</v>
      </c>
      <c r="AU188" s="665">
        <v>0</v>
      </c>
      <c r="AV188" s="688">
        <v>0</v>
      </c>
      <c r="AW188" s="688">
        <v>0</v>
      </c>
      <c r="AX188" s="688">
        <v>0</v>
      </c>
      <c r="AY188" s="688">
        <v>0</v>
      </c>
      <c r="AZ188" s="667">
        <v>0</v>
      </c>
      <c r="BA188" s="667">
        <v>0</v>
      </c>
      <c r="BB188" s="667">
        <v>0</v>
      </c>
      <c r="BC188" s="668">
        <v>0</v>
      </c>
      <c r="BD188" s="677"/>
      <c r="BE188" s="667"/>
      <c r="BF188" s="667"/>
      <c r="BG188" s="667"/>
      <c r="BH188" s="667"/>
      <c r="BI188" s="667"/>
      <c r="BJ188" s="667"/>
      <c r="BK188" s="667"/>
      <c r="BL188" s="667"/>
      <c r="BM188" s="667"/>
      <c r="BN188" s="667"/>
      <c r="BO188" s="667"/>
      <c r="BP188" s="667"/>
      <c r="BQ188" s="667"/>
      <c r="BR188" s="667"/>
      <c r="BS188" s="667"/>
      <c r="BT188" s="667"/>
      <c r="BU188" s="667"/>
      <c r="BV188" s="667"/>
      <c r="BW188" s="667"/>
      <c r="BX188" s="667"/>
      <c r="BY188" s="667"/>
      <c r="BZ188" s="667"/>
      <c r="CA188" s="667"/>
      <c r="CB188" s="667"/>
      <c r="CC188" s="667"/>
      <c r="CD188" s="667"/>
      <c r="CE188" s="667"/>
      <c r="CF188" s="667"/>
      <c r="CG188" s="678"/>
      <c r="CH188" s="590">
        <v>0</v>
      </c>
      <c r="CI188" s="590">
        <v>0</v>
      </c>
      <c r="CJ188" s="590">
        <v>0</v>
      </c>
      <c r="CK188" s="631">
        <v>0</v>
      </c>
      <c r="CL188" s="590">
        <v>0</v>
      </c>
      <c r="CM188" s="590">
        <v>0</v>
      </c>
      <c r="CN188" s="631">
        <v>0</v>
      </c>
      <c r="CO188" s="585">
        <v>0</v>
      </c>
      <c r="CQ188" s="667">
        <v>0</v>
      </c>
      <c r="CR188" s="667">
        <v>0</v>
      </c>
      <c r="CS188" s="667">
        <v>0</v>
      </c>
      <c r="CT188" s="667">
        <v>0</v>
      </c>
      <c r="CU188" s="673">
        <v>0</v>
      </c>
      <c r="CV188" s="667">
        <v>0</v>
      </c>
      <c r="CW188" s="667">
        <v>0</v>
      </c>
      <c r="CX188" s="667">
        <v>0</v>
      </c>
      <c r="CY188" s="667">
        <v>0</v>
      </c>
      <c r="CZ188" s="667">
        <v>0</v>
      </c>
      <c r="DA188" s="668">
        <v>0</v>
      </c>
      <c r="DB188" s="611" t="s">
        <v>549</v>
      </c>
      <c r="DC188" s="679" t="s">
        <v>75</v>
      </c>
      <c r="DD188" s="673" t="s">
        <v>76</v>
      </c>
    </row>
    <row r="189" spans="1:256" ht="30.75" customHeight="1" x14ac:dyDescent="0.2">
      <c r="A189" s="704">
        <v>0</v>
      </c>
      <c r="B189" s="610"/>
      <c r="C189" s="611" t="s">
        <v>253</v>
      </c>
      <c r="D189" s="679" t="s">
        <v>195</v>
      </c>
      <c r="E189" s="673" t="s">
        <v>196</v>
      </c>
      <c r="F189" s="674" t="s">
        <v>376</v>
      </c>
      <c r="G189" s="667" t="s">
        <v>197</v>
      </c>
      <c r="H189" s="587">
        <v>30</v>
      </c>
      <c r="I189" s="811" t="s">
        <v>715</v>
      </c>
      <c r="J189" s="811"/>
      <c r="K189" s="1030"/>
      <c r="L189" s="1030"/>
      <c r="M189" s="1030"/>
      <c r="N189" s="1030">
        <v>1</v>
      </c>
      <c r="O189" s="811"/>
      <c r="P189" s="673">
        <v>13</v>
      </c>
      <c r="Q189" s="673">
        <v>24</v>
      </c>
      <c r="R189" s="673">
        <v>14</v>
      </c>
      <c r="S189" s="673">
        <v>11</v>
      </c>
      <c r="T189" s="673">
        <v>11</v>
      </c>
      <c r="U189" s="673">
        <v>14</v>
      </c>
      <c r="V189" s="673">
        <v>11</v>
      </c>
      <c r="W189" s="673">
        <v>12</v>
      </c>
      <c r="X189" s="667">
        <v>12</v>
      </c>
      <c r="Y189" s="667">
        <v>13</v>
      </c>
      <c r="Z189" s="667">
        <v>13</v>
      </c>
      <c r="AA189" s="668">
        <v>29</v>
      </c>
      <c r="AB189" s="677">
        <v>16</v>
      </c>
      <c r="AC189" s="667">
        <v>9</v>
      </c>
      <c r="AD189" s="667">
        <v>10</v>
      </c>
      <c r="AE189" s="667">
        <v>11</v>
      </c>
      <c r="AF189" s="667">
        <v>11</v>
      </c>
      <c r="AG189" s="710">
        <v>25</v>
      </c>
      <c r="AH189" s="667">
        <v>15</v>
      </c>
      <c r="AI189" s="667">
        <v>19</v>
      </c>
      <c r="AJ189" s="710">
        <v>29</v>
      </c>
      <c r="AK189" s="677">
        <v>15</v>
      </c>
      <c r="AL189" s="667">
        <v>16</v>
      </c>
      <c r="AM189" s="667">
        <v>16</v>
      </c>
      <c r="AN189" s="667">
        <v>17</v>
      </c>
      <c r="AO189" s="667">
        <v>0</v>
      </c>
      <c r="AP189" s="667">
        <v>0</v>
      </c>
      <c r="AQ189" s="668">
        <v>0</v>
      </c>
      <c r="AR189" s="677">
        <v>11</v>
      </c>
      <c r="AS189" s="673">
        <v>0</v>
      </c>
      <c r="AT189" s="667">
        <v>23</v>
      </c>
      <c r="AU189" s="667">
        <v>23</v>
      </c>
      <c r="AV189" s="667">
        <v>16</v>
      </c>
      <c r="AW189" s="1129">
        <v>0</v>
      </c>
      <c r="AX189" s="667">
        <v>0</v>
      </c>
      <c r="AY189" s="667">
        <v>0</v>
      </c>
      <c r="AZ189" s="667">
        <v>0</v>
      </c>
      <c r="BA189" s="667">
        <v>0</v>
      </c>
      <c r="BB189" s="667">
        <v>12</v>
      </c>
      <c r="BC189" s="668">
        <v>12</v>
      </c>
      <c r="BD189" s="677"/>
      <c r="BE189" s="667"/>
      <c r="BF189" s="667"/>
      <c r="BG189" s="667"/>
      <c r="BH189" s="667"/>
      <c r="BI189" s="667"/>
      <c r="BJ189" s="667"/>
      <c r="BK189" s="667"/>
      <c r="BL189" s="667"/>
      <c r="BM189" s="667"/>
      <c r="BN189" s="667"/>
      <c r="BO189" s="667"/>
      <c r="BP189" s="667"/>
      <c r="BQ189" s="667"/>
      <c r="BR189" s="667"/>
      <c r="BS189" s="667"/>
      <c r="BT189" s="667"/>
      <c r="BU189" s="667"/>
      <c r="BV189" s="667"/>
      <c r="BW189" s="667"/>
      <c r="BX189" s="667"/>
      <c r="BY189" s="667"/>
      <c r="BZ189" s="667"/>
      <c r="CA189" s="667"/>
      <c r="CB189" s="667"/>
      <c r="CC189" s="667"/>
      <c r="CD189" s="667"/>
      <c r="CE189" s="667"/>
      <c r="CF189" s="667"/>
      <c r="CG189" s="678"/>
      <c r="CH189" s="590">
        <v>11</v>
      </c>
      <c r="CI189" s="590">
        <v>11</v>
      </c>
      <c r="CJ189" s="590">
        <v>12</v>
      </c>
      <c r="CK189" s="631">
        <v>14</v>
      </c>
      <c r="CL189" s="590">
        <v>22</v>
      </c>
      <c r="CM189" s="590">
        <v>14</v>
      </c>
      <c r="CN189" s="631">
        <v>0</v>
      </c>
      <c r="CO189" s="585">
        <v>0</v>
      </c>
      <c r="CP189" s="576"/>
      <c r="CQ189" s="667"/>
      <c r="CR189" s="667"/>
      <c r="CS189" s="667"/>
      <c r="CT189" s="667"/>
      <c r="CU189" s="667"/>
      <c r="CV189" s="667"/>
      <c r="CW189" s="667"/>
      <c r="CX189" s="667"/>
      <c r="CY189" s="667"/>
      <c r="CZ189" s="667"/>
      <c r="DA189" s="668"/>
      <c r="DB189" s="611" t="s">
        <v>253</v>
      </c>
      <c r="DC189" s="667"/>
      <c r="DD189" s="667"/>
    </row>
    <row r="190" spans="1:256" ht="32.25" customHeight="1" x14ac:dyDescent="0.25">
      <c r="A190" s="704">
        <v>0</v>
      </c>
      <c r="B190" s="610">
        <v>0</v>
      </c>
      <c r="C190" s="611" t="s">
        <v>995</v>
      </c>
      <c r="D190" s="672" t="s">
        <v>25</v>
      </c>
      <c r="E190" s="673" t="s">
        <v>41</v>
      </c>
      <c r="F190" s="674" t="s">
        <v>421</v>
      </c>
      <c r="G190" s="673" t="s">
        <v>24</v>
      </c>
      <c r="H190" s="580">
        <v>37</v>
      </c>
      <c r="I190" s="811" t="s">
        <v>643</v>
      </c>
      <c r="J190" s="811" t="s">
        <v>4</v>
      </c>
      <c r="K190" s="1030">
        <v>1</v>
      </c>
      <c r="L190" s="1030"/>
      <c r="M190" s="1030"/>
      <c r="N190" s="1030"/>
      <c r="O190" s="811"/>
      <c r="P190" s="665">
        <v>13</v>
      </c>
      <c r="Q190" s="665">
        <v>23</v>
      </c>
      <c r="R190" s="665">
        <v>14</v>
      </c>
      <c r="S190" s="665">
        <v>10</v>
      </c>
      <c r="T190" s="665">
        <v>14</v>
      </c>
      <c r="U190" s="665">
        <v>14</v>
      </c>
      <c r="V190" s="665">
        <v>11</v>
      </c>
      <c r="W190" s="665">
        <v>13</v>
      </c>
      <c r="X190" s="665">
        <v>11</v>
      </c>
      <c r="Y190" s="688">
        <v>12</v>
      </c>
      <c r="Z190" s="665">
        <v>11</v>
      </c>
      <c r="AA190" s="669">
        <v>28</v>
      </c>
      <c r="AB190" s="689">
        <v>15</v>
      </c>
      <c r="AC190" s="688">
        <v>8</v>
      </c>
      <c r="AD190" s="688">
        <v>9</v>
      </c>
      <c r="AE190" s="688">
        <v>8</v>
      </c>
      <c r="AF190" s="688">
        <v>11</v>
      </c>
      <c r="AG190" s="688">
        <v>23</v>
      </c>
      <c r="AH190" s="665">
        <v>16</v>
      </c>
      <c r="AI190" s="665">
        <v>20</v>
      </c>
      <c r="AJ190" s="688">
        <v>28</v>
      </c>
      <c r="AK190" s="689">
        <v>12</v>
      </c>
      <c r="AL190" s="688">
        <v>14</v>
      </c>
      <c r="AM190" s="688">
        <v>15</v>
      </c>
      <c r="AN190" s="688">
        <v>16</v>
      </c>
      <c r="AO190" s="667">
        <v>0</v>
      </c>
      <c r="AP190" s="667">
        <v>0</v>
      </c>
      <c r="AQ190" s="668">
        <v>0</v>
      </c>
      <c r="AR190" s="666">
        <v>11</v>
      </c>
      <c r="AS190" s="665">
        <v>10</v>
      </c>
      <c r="AT190" s="665">
        <v>19</v>
      </c>
      <c r="AU190" s="665">
        <v>21</v>
      </c>
      <c r="AV190" s="665">
        <v>14</v>
      </c>
      <c r="AW190" s="665">
        <v>14</v>
      </c>
      <c r="AX190" s="665">
        <v>16</v>
      </c>
      <c r="AY190" s="680">
        <v>21</v>
      </c>
      <c r="AZ190" s="665">
        <v>35</v>
      </c>
      <c r="BA190" s="665">
        <v>37</v>
      </c>
      <c r="BB190" s="665">
        <v>12</v>
      </c>
      <c r="BC190" s="669">
        <v>10</v>
      </c>
      <c r="BD190" s="677"/>
      <c r="BE190" s="667"/>
      <c r="BF190" s="667"/>
      <c r="BG190" s="667"/>
      <c r="BH190" s="667"/>
      <c r="BI190" s="667"/>
      <c r="BJ190" s="667"/>
      <c r="BK190" s="667"/>
      <c r="BL190" s="667"/>
      <c r="BM190" s="667"/>
      <c r="BN190" s="667"/>
      <c r="BO190" s="667"/>
      <c r="BP190" s="667"/>
      <c r="BQ190" s="667"/>
      <c r="BR190" s="667"/>
      <c r="BS190" s="667"/>
      <c r="BT190" s="667"/>
      <c r="BU190" s="667"/>
      <c r="BV190" s="667"/>
      <c r="BW190" s="667"/>
      <c r="BX190" s="667"/>
      <c r="BY190" s="667"/>
      <c r="BZ190" s="667"/>
      <c r="CA190" s="667"/>
      <c r="CB190" s="667"/>
      <c r="CC190" s="667"/>
      <c r="CD190" s="667"/>
      <c r="CE190" s="667"/>
      <c r="CF190" s="667"/>
      <c r="CG190" s="678"/>
      <c r="CH190" s="590">
        <v>0</v>
      </c>
      <c r="CI190" s="590">
        <v>0</v>
      </c>
      <c r="CJ190" s="590">
        <v>0</v>
      </c>
      <c r="CK190" s="631">
        <v>0</v>
      </c>
      <c r="CL190" s="590">
        <v>0</v>
      </c>
      <c r="CM190" s="590">
        <v>0</v>
      </c>
      <c r="CN190" s="631">
        <v>0</v>
      </c>
      <c r="CO190" s="585">
        <v>0</v>
      </c>
      <c r="CQ190" s="667">
        <v>0</v>
      </c>
      <c r="CR190" s="667">
        <v>0</v>
      </c>
      <c r="CS190" s="667">
        <v>0</v>
      </c>
      <c r="CT190" s="667">
        <v>0</v>
      </c>
      <c r="CU190" s="673">
        <v>0</v>
      </c>
      <c r="CV190" s="667">
        <v>12</v>
      </c>
      <c r="CW190" s="667">
        <v>0</v>
      </c>
      <c r="CX190" s="667">
        <v>0</v>
      </c>
      <c r="CY190" s="667">
        <v>0</v>
      </c>
      <c r="CZ190" s="667">
        <v>0</v>
      </c>
      <c r="DA190" s="668">
        <v>0</v>
      </c>
      <c r="DB190" s="611" t="s">
        <v>576</v>
      </c>
      <c r="DC190" s="672" t="s">
        <v>25</v>
      </c>
      <c r="DD190" s="673" t="s">
        <v>41</v>
      </c>
    </row>
    <row r="191" spans="1:256" ht="30.75" customHeight="1" x14ac:dyDescent="0.2">
      <c r="A191" s="704">
        <v>0</v>
      </c>
      <c r="B191" s="610">
        <v>0</v>
      </c>
      <c r="C191" s="611" t="s">
        <v>1002</v>
      </c>
      <c r="D191" s="682" t="s">
        <v>869</v>
      </c>
      <c r="E191" s="673" t="s">
        <v>32</v>
      </c>
      <c r="F191" s="674" t="s">
        <v>386</v>
      </c>
      <c r="G191" s="673" t="s">
        <v>24</v>
      </c>
      <c r="H191" s="673">
        <v>67</v>
      </c>
      <c r="I191" s="663">
        <v>0</v>
      </c>
      <c r="J191" s="663" t="s">
        <v>4</v>
      </c>
      <c r="K191" s="664">
        <v>1</v>
      </c>
      <c r="L191" s="664"/>
      <c r="M191" s="664"/>
      <c r="N191" s="664"/>
      <c r="O191" s="816"/>
      <c r="P191" s="665">
        <v>13</v>
      </c>
      <c r="Q191" s="665">
        <v>23</v>
      </c>
      <c r="R191" s="665">
        <v>14</v>
      </c>
      <c r="S191" s="665">
        <v>10</v>
      </c>
      <c r="T191" s="665">
        <v>14</v>
      </c>
      <c r="U191" s="665">
        <v>14</v>
      </c>
      <c r="V191" s="665">
        <v>11</v>
      </c>
      <c r="W191" s="665">
        <v>13</v>
      </c>
      <c r="X191" s="665">
        <v>11</v>
      </c>
      <c r="Y191" s="665">
        <v>12</v>
      </c>
      <c r="Z191" s="665">
        <v>11</v>
      </c>
      <c r="AA191" s="669">
        <v>28</v>
      </c>
      <c r="AB191" s="666">
        <v>15</v>
      </c>
      <c r="AC191" s="665">
        <v>8</v>
      </c>
      <c r="AD191" s="665">
        <v>9</v>
      </c>
      <c r="AE191" s="665">
        <v>8</v>
      </c>
      <c r="AF191" s="665">
        <v>11</v>
      </c>
      <c r="AG191" s="665">
        <v>23</v>
      </c>
      <c r="AH191" s="665">
        <v>16</v>
      </c>
      <c r="AI191" s="665">
        <v>20</v>
      </c>
      <c r="AJ191" s="665">
        <v>28</v>
      </c>
      <c r="AK191" s="666">
        <v>12</v>
      </c>
      <c r="AL191" s="665">
        <v>12</v>
      </c>
      <c r="AM191" s="665">
        <v>14</v>
      </c>
      <c r="AN191" s="665">
        <v>15</v>
      </c>
      <c r="AO191" s="665">
        <v>15</v>
      </c>
      <c r="AP191" s="665">
        <v>16</v>
      </c>
      <c r="AQ191" s="668">
        <v>0</v>
      </c>
      <c r="AR191" s="666">
        <v>11</v>
      </c>
      <c r="AS191" s="665">
        <v>10</v>
      </c>
      <c r="AT191" s="665">
        <v>19</v>
      </c>
      <c r="AU191" s="665">
        <v>21</v>
      </c>
      <c r="AV191" s="665">
        <v>14</v>
      </c>
      <c r="AW191" s="665">
        <v>14</v>
      </c>
      <c r="AX191" s="665">
        <v>16</v>
      </c>
      <c r="AY191" s="665">
        <v>22</v>
      </c>
      <c r="AZ191" s="665">
        <v>35</v>
      </c>
      <c r="BA191" s="665">
        <v>37</v>
      </c>
      <c r="BB191" s="665">
        <v>12</v>
      </c>
      <c r="BC191" s="669">
        <v>10</v>
      </c>
      <c r="BD191" s="666" t="s">
        <v>437</v>
      </c>
      <c r="BE191" s="665" t="s">
        <v>440</v>
      </c>
      <c r="BF191" s="665">
        <v>15</v>
      </c>
      <c r="BG191" s="665">
        <v>15</v>
      </c>
      <c r="BH191" s="665" t="s">
        <v>440</v>
      </c>
      <c r="BI191" s="665" t="s">
        <v>433</v>
      </c>
      <c r="BJ191" s="665" t="s">
        <v>436</v>
      </c>
      <c r="BK191" s="665" t="s">
        <v>440</v>
      </c>
      <c r="BL191" s="665" t="s">
        <v>444</v>
      </c>
      <c r="BM191" s="665" t="s">
        <v>436</v>
      </c>
      <c r="BN191" s="665" t="s">
        <v>433</v>
      </c>
      <c r="BO191" s="665">
        <v>25</v>
      </c>
      <c r="BP191" s="665">
        <v>25</v>
      </c>
      <c r="BQ191" s="665" t="s">
        <v>435</v>
      </c>
      <c r="BR191" s="665" t="s">
        <v>436</v>
      </c>
      <c r="BS191" s="665" t="s">
        <v>433</v>
      </c>
      <c r="BT191" s="665" t="s">
        <v>433</v>
      </c>
      <c r="BU191" s="665" t="s">
        <v>441</v>
      </c>
      <c r="BV191" s="665" t="s">
        <v>440</v>
      </c>
      <c r="BW191" s="665" t="s">
        <v>439</v>
      </c>
      <c r="BX191" s="665" t="s">
        <v>773</v>
      </c>
      <c r="BY191" s="665" t="s">
        <v>442</v>
      </c>
      <c r="BZ191" s="665" t="s">
        <v>438</v>
      </c>
      <c r="CA191" s="665" t="s">
        <v>439</v>
      </c>
      <c r="CB191" s="665" t="s">
        <v>437</v>
      </c>
      <c r="CC191" s="665" t="s">
        <v>433</v>
      </c>
      <c r="CD191" s="665" t="s">
        <v>437</v>
      </c>
      <c r="CE191" s="665" t="s">
        <v>437</v>
      </c>
      <c r="CF191" s="665" t="s">
        <v>433</v>
      </c>
      <c r="CG191" s="670" t="s">
        <v>437</v>
      </c>
      <c r="CH191" s="590">
        <v>13</v>
      </c>
      <c r="CI191" s="590">
        <v>12</v>
      </c>
      <c r="CJ191" s="590">
        <v>11</v>
      </c>
      <c r="CK191" s="631">
        <v>13</v>
      </c>
      <c r="CL191" s="590">
        <v>19</v>
      </c>
      <c r="CM191" s="590">
        <v>17</v>
      </c>
      <c r="CN191" s="631">
        <v>11</v>
      </c>
      <c r="CO191" s="585">
        <v>23</v>
      </c>
      <c r="CQ191" s="665">
        <v>17</v>
      </c>
      <c r="CR191" s="665">
        <v>13</v>
      </c>
      <c r="CS191" s="665">
        <v>11</v>
      </c>
      <c r="CT191" s="665">
        <v>14</v>
      </c>
      <c r="CU191" s="671">
        <v>12</v>
      </c>
      <c r="CV191" s="680">
        <v>13</v>
      </c>
      <c r="CW191" s="665">
        <v>13</v>
      </c>
      <c r="CX191" s="665">
        <v>19</v>
      </c>
      <c r="CY191" s="665">
        <v>13</v>
      </c>
      <c r="CZ191" s="665">
        <v>11</v>
      </c>
      <c r="DA191" s="669">
        <v>23</v>
      </c>
      <c r="DB191" s="611" t="s">
        <v>474</v>
      </c>
      <c r="DC191" s="682" t="s">
        <v>869</v>
      </c>
      <c r="DD191" s="673" t="s">
        <v>32</v>
      </c>
    </row>
    <row r="192" spans="1:256" ht="45.75" customHeight="1" x14ac:dyDescent="0.2">
      <c r="A192" s="704">
        <v>0</v>
      </c>
      <c r="B192" s="610">
        <v>0</v>
      </c>
      <c r="C192" s="611" t="s">
        <v>546</v>
      </c>
      <c r="D192" s="700" t="s">
        <v>428</v>
      </c>
      <c r="E192" s="673" t="s">
        <v>37</v>
      </c>
      <c r="F192" s="674" t="s">
        <v>547</v>
      </c>
      <c r="G192" s="673" t="s">
        <v>24</v>
      </c>
      <c r="H192" s="580">
        <v>25</v>
      </c>
      <c r="I192" s="582" t="s">
        <v>801</v>
      </c>
      <c r="J192" s="582" t="s">
        <v>758</v>
      </c>
      <c r="M192" s="583">
        <v>1</v>
      </c>
      <c r="O192" s="816"/>
      <c r="P192" s="681">
        <v>0</v>
      </c>
      <c r="Q192" s="665">
        <v>23</v>
      </c>
      <c r="R192" s="665">
        <v>14</v>
      </c>
      <c r="S192" s="665">
        <v>10</v>
      </c>
      <c r="T192" s="665">
        <v>14</v>
      </c>
      <c r="U192" s="665">
        <v>14</v>
      </c>
      <c r="V192" s="665">
        <v>11</v>
      </c>
      <c r="W192" s="665">
        <v>13</v>
      </c>
      <c r="X192" s="688">
        <v>11</v>
      </c>
      <c r="Y192" s="688">
        <v>12</v>
      </c>
      <c r="Z192" s="665">
        <v>11</v>
      </c>
      <c r="AA192" s="669">
        <v>28</v>
      </c>
      <c r="AB192" s="689">
        <v>15</v>
      </c>
      <c r="AC192" s="688">
        <v>8</v>
      </c>
      <c r="AD192" s="688">
        <v>9</v>
      </c>
      <c r="AE192" s="688">
        <v>8</v>
      </c>
      <c r="AF192" s="667">
        <v>0</v>
      </c>
      <c r="AG192" s="688">
        <v>23</v>
      </c>
      <c r="AH192" s="688">
        <v>16</v>
      </c>
      <c r="AI192" s="688">
        <v>20</v>
      </c>
      <c r="AJ192" s="688">
        <v>28</v>
      </c>
      <c r="AK192" s="689">
        <v>12</v>
      </c>
      <c r="AL192" s="688">
        <v>14</v>
      </c>
      <c r="AM192" s="688">
        <v>15</v>
      </c>
      <c r="AN192" s="688">
        <v>16</v>
      </c>
      <c r="AO192" s="667">
        <v>0</v>
      </c>
      <c r="AP192" s="667">
        <v>0</v>
      </c>
      <c r="AQ192" s="668">
        <v>0</v>
      </c>
      <c r="AR192" s="677">
        <v>0</v>
      </c>
      <c r="AS192" s="673">
        <v>0</v>
      </c>
      <c r="AT192" s="667">
        <v>0</v>
      </c>
      <c r="AU192" s="667">
        <v>0</v>
      </c>
      <c r="AV192" s="667">
        <v>0</v>
      </c>
      <c r="AW192" s="667">
        <v>0</v>
      </c>
      <c r="AX192" s="667">
        <v>0</v>
      </c>
      <c r="AY192" s="667">
        <v>0</v>
      </c>
      <c r="AZ192" s="667">
        <v>0</v>
      </c>
      <c r="BA192" s="667">
        <v>0</v>
      </c>
      <c r="BB192" s="667">
        <v>0</v>
      </c>
      <c r="BC192" s="668">
        <v>0</v>
      </c>
      <c r="BD192" s="677"/>
      <c r="BE192" s="667"/>
      <c r="BF192" s="667"/>
      <c r="BG192" s="667"/>
      <c r="BH192" s="667"/>
      <c r="BI192" s="667"/>
      <c r="BJ192" s="667"/>
      <c r="BK192" s="667"/>
      <c r="BL192" s="667"/>
      <c r="BM192" s="667"/>
      <c r="BN192" s="667"/>
      <c r="BO192" s="667"/>
      <c r="BP192" s="667"/>
      <c r="BQ192" s="667"/>
      <c r="BR192" s="667"/>
      <c r="BS192" s="667"/>
      <c r="BT192" s="667"/>
      <c r="BU192" s="667"/>
      <c r="BV192" s="667"/>
      <c r="BW192" s="667"/>
      <c r="BX192" s="667"/>
      <c r="BY192" s="667"/>
      <c r="BZ192" s="667"/>
      <c r="CA192" s="667"/>
      <c r="CB192" s="667"/>
      <c r="CC192" s="667"/>
      <c r="CD192" s="667"/>
      <c r="CE192" s="667"/>
      <c r="CF192" s="667"/>
      <c r="CG192" s="678"/>
      <c r="CH192" s="590">
        <v>0</v>
      </c>
      <c r="CI192" s="590">
        <v>0</v>
      </c>
      <c r="CJ192" s="590">
        <v>0</v>
      </c>
      <c r="CK192" s="631">
        <v>0</v>
      </c>
      <c r="CL192" s="590">
        <v>0</v>
      </c>
      <c r="CM192" s="590">
        <v>0</v>
      </c>
      <c r="CN192" s="631">
        <v>0</v>
      </c>
      <c r="CO192" s="585">
        <v>0</v>
      </c>
      <c r="CQ192" s="667">
        <v>0</v>
      </c>
      <c r="CR192" s="667">
        <v>0</v>
      </c>
      <c r="CS192" s="667">
        <v>0</v>
      </c>
      <c r="CT192" s="667">
        <v>0</v>
      </c>
      <c r="CU192" s="673">
        <v>0</v>
      </c>
      <c r="CV192" s="667">
        <v>0</v>
      </c>
      <c r="CW192" s="667">
        <v>0</v>
      </c>
      <c r="CX192" s="667">
        <v>0</v>
      </c>
      <c r="CY192" s="667">
        <v>0</v>
      </c>
      <c r="CZ192" s="667">
        <v>0</v>
      </c>
      <c r="DA192" s="668">
        <v>0</v>
      </c>
      <c r="DB192" s="611" t="s">
        <v>546</v>
      </c>
      <c r="DC192" s="700" t="s">
        <v>428</v>
      </c>
      <c r="DD192" s="673" t="s">
        <v>37</v>
      </c>
    </row>
    <row r="193" spans="1:256" ht="48" customHeight="1" x14ac:dyDescent="0.2">
      <c r="A193" s="850">
        <v>0</v>
      </c>
      <c r="B193" s="732">
        <v>0</v>
      </c>
      <c r="C193" s="611" t="s">
        <v>528</v>
      </c>
      <c r="D193" s="679" t="s">
        <v>68</v>
      </c>
      <c r="E193" s="679" t="s">
        <v>69</v>
      </c>
      <c r="F193" s="674" t="s">
        <v>386</v>
      </c>
      <c r="G193" s="679" t="s">
        <v>65</v>
      </c>
      <c r="H193" s="772">
        <v>25</v>
      </c>
      <c r="I193" s="1242">
        <v>0</v>
      </c>
      <c r="J193" s="1242"/>
      <c r="K193" s="1242"/>
      <c r="L193" s="1242"/>
      <c r="M193" s="1242"/>
      <c r="N193" s="1242">
        <v>1</v>
      </c>
      <c r="O193" s="1242"/>
      <c r="P193" s="722">
        <v>0</v>
      </c>
      <c r="Q193" s="724">
        <v>23</v>
      </c>
      <c r="R193" s="724">
        <v>14</v>
      </c>
      <c r="S193" s="724">
        <v>10</v>
      </c>
      <c r="T193" s="724">
        <v>14</v>
      </c>
      <c r="U193" s="724">
        <v>14</v>
      </c>
      <c r="V193" s="724">
        <v>11</v>
      </c>
      <c r="W193" s="724">
        <v>14</v>
      </c>
      <c r="X193" s="724">
        <v>11</v>
      </c>
      <c r="Y193" s="722">
        <v>12</v>
      </c>
      <c r="Z193" s="724">
        <v>11</v>
      </c>
      <c r="AA193" s="727">
        <v>28</v>
      </c>
      <c r="AB193" s="737">
        <v>15</v>
      </c>
      <c r="AC193" s="722">
        <v>8</v>
      </c>
      <c r="AD193" s="722">
        <v>9</v>
      </c>
      <c r="AE193" s="722">
        <v>8</v>
      </c>
      <c r="AF193" s="724">
        <v>0</v>
      </c>
      <c r="AG193" s="724">
        <v>23</v>
      </c>
      <c r="AH193" s="724">
        <v>16</v>
      </c>
      <c r="AI193" s="724">
        <v>20</v>
      </c>
      <c r="AJ193" s="723">
        <v>29</v>
      </c>
      <c r="AK193" s="666">
        <v>13</v>
      </c>
      <c r="AL193" s="722">
        <v>14</v>
      </c>
      <c r="AM193" s="724">
        <v>15</v>
      </c>
      <c r="AN193" s="724">
        <v>16</v>
      </c>
      <c r="AO193" s="724">
        <v>0</v>
      </c>
      <c r="AP193" s="722">
        <v>0</v>
      </c>
      <c r="AQ193" s="766">
        <v>0</v>
      </c>
      <c r="AR193" s="774">
        <v>0</v>
      </c>
      <c r="AS193" s="679">
        <v>0</v>
      </c>
      <c r="AT193" s="709">
        <v>0</v>
      </c>
      <c r="AU193" s="724">
        <v>0</v>
      </c>
      <c r="AV193" s="724">
        <v>0</v>
      </c>
      <c r="AW193" s="724">
        <v>0</v>
      </c>
      <c r="AX193" s="724">
        <v>0</v>
      </c>
      <c r="AY193" s="724">
        <v>0</v>
      </c>
      <c r="AZ193" s="709">
        <v>0</v>
      </c>
      <c r="BA193" s="709">
        <v>0</v>
      </c>
      <c r="BB193" s="709">
        <v>0</v>
      </c>
      <c r="BC193" s="766">
        <v>0</v>
      </c>
      <c r="BD193" s="774"/>
      <c r="BE193" s="709"/>
      <c r="BF193" s="709"/>
      <c r="BG193" s="709"/>
      <c r="BH193" s="709"/>
      <c r="BI193" s="709"/>
      <c r="BJ193" s="709"/>
      <c r="BK193" s="709"/>
      <c r="BL193" s="709"/>
      <c r="BM193" s="709"/>
      <c r="BN193" s="709"/>
      <c r="BO193" s="709"/>
      <c r="BP193" s="709"/>
      <c r="BQ193" s="709"/>
      <c r="BR193" s="709"/>
      <c r="BS193" s="709"/>
      <c r="BT193" s="709"/>
      <c r="BU193" s="709"/>
      <c r="BV193" s="709"/>
      <c r="BW193" s="709"/>
      <c r="BX193" s="709"/>
      <c r="BY193" s="709"/>
      <c r="BZ193" s="709"/>
      <c r="CA193" s="709"/>
      <c r="CB193" s="709"/>
      <c r="CC193" s="709"/>
      <c r="CD193" s="709"/>
      <c r="CE193" s="709"/>
      <c r="CF193" s="709"/>
      <c r="CG193" s="775"/>
      <c r="CH193" s="590">
        <v>0</v>
      </c>
      <c r="CI193" s="590">
        <v>0</v>
      </c>
      <c r="CJ193" s="590">
        <v>0</v>
      </c>
      <c r="CK193" s="631">
        <v>0</v>
      </c>
      <c r="CL193" s="590">
        <v>0</v>
      </c>
      <c r="CM193" s="590">
        <v>0</v>
      </c>
      <c r="CN193" s="631">
        <v>0</v>
      </c>
      <c r="CO193" s="585">
        <v>0</v>
      </c>
      <c r="CP193" s="579"/>
      <c r="CQ193" s="709">
        <v>0</v>
      </c>
      <c r="CR193" s="709">
        <v>0</v>
      </c>
      <c r="CS193" s="709">
        <v>0</v>
      </c>
      <c r="CT193" s="709">
        <v>0</v>
      </c>
      <c r="CU193" s="679">
        <v>0</v>
      </c>
      <c r="CV193" s="709">
        <v>0</v>
      </c>
      <c r="CW193" s="709">
        <v>0</v>
      </c>
      <c r="CX193" s="709">
        <v>0</v>
      </c>
      <c r="CY193" s="709">
        <v>0</v>
      </c>
      <c r="CZ193" s="709">
        <v>0</v>
      </c>
      <c r="DA193" s="766">
        <v>0</v>
      </c>
      <c r="DB193" s="611" t="s">
        <v>528</v>
      </c>
      <c r="DC193" s="679" t="s">
        <v>68</v>
      </c>
      <c r="DD193" s="679" t="s">
        <v>69</v>
      </c>
      <c r="DE193" s="741"/>
      <c r="DF193" s="741"/>
      <c r="DG193" s="741"/>
      <c r="DH193" s="741"/>
      <c r="DI193" s="741"/>
      <c r="DJ193" s="741"/>
      <c r="DK193" s="741"/>
      <c r="DL193" s="741"/>
      <c r="DM193" s="741"/>
      <c r="DN193" s="741"/>
      <c r="DO193" s="741"/>
      <c r="DP193" s="741"/>
      <c r="DQ193" s="741"/>
      <c r="DR193" s="741"/>
      <c r="DS193" s="741"/>
      <c r="DT193" s="741"/>
      <c r="DU193" s="741"/>
      <c r="DV193" s="741"/>
      <c r="DW193" s="741"/>
      <c r="DX193" s="741"/>
      <c r="DY193" s="741"/>
      <c r="DZ193" s="741"/>
      <c r="EA193" s="741"/>
      <c r="EB193" s="741"/>
      <c r="EC193" s="741"/>
      <c r="ED193" s="741"/>
      <c r="EE193" s="741"/>
      <c r="EF193" s="741"/>
      <c r="EG193" s="741"/>
      <c r="EH193" s="741"/>
      <c r="EI193" s="741"/>
      <c r="EJ193" s="741"/>
      <c r="EK193" s="741"/>
      <c r="EL193" s="741"/>
      <c r="EM193" s="741"/>
      <c r="EN193" s="741"/>
      <c r="EO193" s="741"/>
      <c r="EP193" s="741"/>
      <c r="EQ193" s="741"/>
      <c r="ER193" s="741"/>
      <c r="ES193" s="741"/>
      <c r="ET193" s="741"/>
      <c r="EU193" s="741"/>
      <c r="EV193" s="741"/>
      <c r="EW193" s="741"/>
      <c r="EX193" s="741"/>
      <c r="EY193" s="741"/>
      <c r="EZ193" s="741"/>
      <c r="FA193" s="741"/>
      <c r="FB193" s="741"/>
      <c r="FC193" s="741"/>
      <c r="FD193" s="741"/>
      <c r="FE193" s="741"/>
      <c r="FF193" s="741"/>
      <c r="FG193" s="741"/>
      <c r="FH193" s="741"/>
      <c r="FI193" s="741"/>
      <c r="FJ193" s="741"/>
      <c r="FK193" s="741"/>
      <c r="FL193" s="741"/>
      <c r="FM193" s="741"/>
      <c r="FN193" s="741"/>
      <c r="FO193" s="741"/>
      <c r="FP193" s="741"/>
      <c r="FQ193" s="741"/>
      <c r="FR193" s="741"/>
      <c r="FS193" s="741"/>
      <c r="FT193" s="741"/>
      <c r="FU193" s="741"/>
      <c r="FV193" s="741"/>
      <c r="FW193" s="741"/>
      <c r="FX193" s="741"/>
      <c r="FY193" s="741"/>
      <c r="FZ193" s="741"/>
      <c r="GA193" s="741"/>
      <c r="GB193" s="741"/>
      <c r="GC193" s="741"/>
      <c r="GD193" s="741"/>
      <c r="GE193" s="741"/>
      <c r="GF193" s="741"/>
      <c r="GG193" s="741"/>
      <c r="GH193" s="741"/>
      <c r="GI193" s="741"/>
      <c r="GJ193" s="741"/>
      <c r="GK193" s="741"/>
      <c r="GL193" s="741"/>
      <c r="GM193" s="741"/>
      <c r="GN193" s="741"/>
      <c r="GO193" s="741"/>
      <c r="GP193" s="741"/>
      <c r="GQ193" s="741"/>
      <c r="GR193" s="741"/>
      <c r="GS193" s="741"/>
      <c r="GT193" s="741"/>
      <c r="GU193" s="741"/>
      <c r="GV193" s="741"/>
      <c r="GW193" s="741"/>
      <c r="GX193" s="741"/>
      <c r="GY193" s="741"/>
      <c r="GZ193" s="741"/>
      <c r="HA193" s="741"/>
      <c r="HB193" s="741"/>
      <c r="HC193" s="741"/>
      <c r="HD193" s="741"/>
      <c r="HE193" s="741"/>
      <c r="HF193" s="741"/>
      <c r="HG193" s="741"/>
      <c r="HH193" s="741"/>
      <c r="HI193" s="741"/>
      <c r="HJ193" s="741"/>
      <c r="HK193" s="741"/>
      <c r="HL193" s="741"/>
      <c r="HM193" s="741"/>
      <c r="HN193" s="741"/>
      <c r="HO193" s="741"/>
      <c r="HP193" s="741"/>
      <c r="HQ193" s="741"/>
      <c r="HR193" s="741"/>
      <c r="HS193" s="741"/>
      <c r="HT193" s="741"/>
      <c r="HU193" s="741"/>
      <c r="HV193" s="741"/>
      <c r="HW193" s="741"/>
      <c r="HX193" s="741"/>
      <c r="HY193" s="741"/>
      <c r="HZ193" s="741"/>
      <c r="IA193" s="741"/>
      <c r="IB193" s="741"/>
      <c r="IC193" s="741"/>
      <c r="ID193" s="741"/>
      <c r="IE193" s="741"/>
      <c r="IF193" s="741"/>
      <c r="IG193" s="741"/>
      <c r="IH193" s="741"/>
      <c r="II193" s="741"/>
      <c r="IJ193" s="741"/>
      <c r="IK193" s="741"/>
      <c r="IL193" s="741"/>
      <c r="IM193" s="741"/>
      <c r="IN193" s="741"/>
      <c r="IO193" s="741"/>
      <c r="IP193" s="741"/>
      <c r="IQ193" s="741"/>
      <c r="IR193" s="741"/>
      <c r="IS193" s="741"/>
      <c r="IT193" s="741"/>
      <c r="IU193" s="741"/>
      <c r="IV193" s="741"/>
    </row>
    <row r="194" spans="1:256" ht="45" customHeight="1" thickBot="1" x14ac:dyDescent="0.25">
      <c r="A194" s="707">
        <v>0</v>
      </c>
      <c r="B194" s="610" t="s">
        <v>239</v>
      </c>
      <c r="C194" s="611" t="s">
        <v>1012</v>
      </c>
      <c r="D194" s="679" t="s">
        <v>183</v>
      </c>
      <c r="E194" s="673" t="s">
        <v>184</v>
      </c>
      <c r="F194" s="674" t="s">
        <v>456</v>
      </c>
      <c r="G194" s="673" t="s">
        <v>62</v>
      </c>
      <c r="H194" s="743">
        <v>37</v>
      </c>
      <c r="I194" s="816">
        <v>0</v>
      </c>
      <c r="J194" s="816" t="s">
        <v>4</v>
      </c>
      <c r="K194" s="944">
        <v>1</v>
      </c>
      <c r="L194" s="944"/>
      <c r="M194" s="944"/>
      <c r="N194" s="944"/>
      <c r="O194" s="816"/>
      <c r="P194" s="667">
        <v>14</v>
      </c>
      <c r="Q194" s="667">
        <v>24</v>
      </c>
      <c r="R194" s="667">
        <v>15</v>
      </c>
      <c r="S194" s="667">
        <v>11</v>
      </c>
      <c r="T194" s="667">
        <v>14</v>
      </c>
      <c r="U194" s="667">
        <v>17</v>
      </c>
      <c r="V194" s="667">
        <v>11</v>
      </c>
      <c r="W194" s="667">
        <v>13</v>
      </c>
      <c r="X194" s="667">
        <v>11</v>
      </c>
      <c r="Y194" s="667">
        <v>12</v>
      </c>
      <c r="Z194" s="667">
        <v>11</v>
      </c>
      <c r="AA194" s="668">
        <v>28</v>
      </c>
      <c r="AB194" s="677">
        <v>18</v>
      </c>
      <c r="AC194" s="667">
        <v>8</v>
      </c>
      <c r="AD194" s="667">
        <v>10</v>
      </c>
      <c r="AE194" s="667">
        <v>10</v>
      </c>
      <c r="AF194" s="667">
        <v>12</v>
      </c>
      <c r="AG194" s="667">
        <v>25</v>
      </c>
      <c r="AH194" s="667">
        <v>15</v>
      </c>
      <c r="AI194" s="667">
        <v>21</v>
      </c>
      <c r="AJ194" s="667">
        <v>28</v>
      </c>
      <c r="AK194" s="677">
        <v>14</v>
      </c>
      <c r="AL194" s="667">
        <v>15</v>
      </c>
      <c r="AM194" s="667">
        <v>15</v>
      </c>
      <c r="AN194" s="667">
        <v>15</v>
      </c>
      <c r="AO194" s="667">
        <v>0</v>
      </c>
      <c r="AP194" s="667">
        <v>0</v>
      </c>
      <c r="AQ194" s="668">
        <v>0</v>
      </c>
      <c r="AR194" s="677">
        <v>10</v>
      </c>
      <c r="AS194" s="673">
        <v>9</v>
      </c>
      <c r="AT194" s="667">
        <v>19</v>
      </c>
      <c r="AU194" s="667">
        <v>19</v>
      </c>
      <c r="AV194" s="667">
        <v>14</v>
      </c>
      <c r="AW194" s="667">
        <v>14</v>
      </c>
      <c r="AX194" s="667">
        <v>16</v>
      </c>
      <c r="AY194" s="667">
        <v>18</v>
      </c>
      <c r="AZ194" s="667">
        <v>34</v>
      </c>
      <c r="BA194" s="757">
        <v>0</v>
      </c>
      <c r="BB194" s="667">
        <v>12</v>
      </c>
      <c r="BC194" s="668">
        <v>10</v>
      </c>
      <c r="BD194" s="677"/>
      <c r="BE194" s="667"/>
      <c r="BF194" s="667"/>
      <c r="BG194" s="667"/>
      <c r="BH194" s="667"/>
      <c r="BI194" s="667"/>
      <c r="BJ194" s="667"/>
      <c r="BK194" s="667"/>
      <c r="BL194" s="667"/>
      <c r="BM194" s="667"/>
      <c r="BN194" s="667"/>
      <c r="BO194" s="667"/>
      <c r="BP194" s="667"/>
      <c r="BQ194" s="667"/>
      <c r="BR194" s="667"/>
      <c r="BS194" s="667"/>
      <c r="BT194" s="667"/>
      <c r="BU194" s="667"/>
      <c r="BV194" s="667"/>
      <c r="BW194" s="667"/>
      <c r="BX194" s="667"/>
      <c r="BY194" s="667"/>
      <c r="BZ194" s="667">
        <v>11</v>
      </c>
      <c r="CA194" s="667"/>
      <c r="CB194" s="667"/>
      <c r="CC194" s="667"/>
      <c r="CD194" s="667"/>
      <c r="CE194" s="667"/>
      <c r="CF194" s="667"/>
      <c r="CG194" s="678"/>
      <c r="CH194" s="590">
        <v>12</v>
      </c>
      <c r="CI194" s="590">
        <v>10</v>
      </c>
      <c r="CJ194" s="590">
        <v>11</v>
      </c>
      <c r="CK194" s="631">
        <v>13</v>
      </c>
      <c r="CL194" s="590">
        <v>20</v>
      </c>
      <c r="CM194" s="590">
        <v>14</v>
      </c>
      <c r="CN194" s="631">
        <v>0</v>
      </c>
      <c r="CO194" s="585">
        <v>21</v>
      </c>
      <c r="CQ194" s="667">
        <v>14</v>
      </c>
      <c r="CR194" s="667"/>
      <c r="CS194" s="667">
        <v>11</v>
      </c>
      <c r="CT194" s="667"/>
      <c r="CU194" s="673">
        <v>10</v>
      </c>
      <c r="CV194" s="667"/>
      <c r="CW194" s="667">
        <v>12</v>
      </c>
      <c r="CX194" s="667">
        <v>20</v>
      </c>
      <c r="CY194" s="667">
        <v>13</v>
      </c>
      <c r="CZ194" s="667"/>
      <c r="DA194" s="668">
        <v>21</v>
      </c>
      <c r="DB194" s="611" t="s">
        <v>560</v>
      </c>
      <c r="DC194" s="679" t="s">
        <v>183</v>
      </c>
      <c r="DD194" s="673" t="s">
        <v>184</v>
      </c>
    </row>
    <row r="195" spans="1:256" ht="40.5" thickTop="1" thickBot="1" x14ac:dyDescent="0.3">
      <c r="A195" s="704">
        <v>0</v>
      </c>
      <c r="B195" s="752">
        <v>0</v>
      </c>
      <c r="C195" s="753" t="s">
        <v>967</v>
      </c>
      <c r="D195" s="1179" t="s">
        <v>25</v>
      </c>
      <c r="E195" s="755" t="s">
        <v>31</v>
      </c>
      <c r="F195" s="756" t="s">
        <v>369</v>
      </c>
      <c r="G195" s="755" t="s">
        <v>24</v>
      </c>
      <c r="H195" s="743">
        <v>25</v>
      </c>
      <c r="I195" s="816">
        <v>0</v>
      </c>
      <c r="J195" s="816" t="s">
        <v>758</v>
      </c>
      <c r="K195" s="944"/>
      <c r="L195" s="944"/>
      <c r="M195" s="944">
        <v>1</v>
      </c>
      <c r="N195" s="944"/>
      <c r="O195" s="816"/>
      <c r="P195" s="760">
        <v>0</v>
      </c>
      <c r="Q195" s="1114">
        <v>23</v>
      </c>
      <c r="R195" s="1114">
        <v>14</v>
      </c>
      <c r="S195" s="1114">
        <v>10</v>
      </c>
      <c r="T195" s="1114">
        <v>14</v>
      </c>
      <c r="U195" s="1114">
        <v>14</v>
      </c>
      <c r="V195" s="1114">
        <v>11</v>
      </c>
      <c r="W195" s="1114">
        <v>13</v>
      </c>
      <c r="X195" s="1114">
        <v>11</v>
      </c>
      <c r="Y195" s="1114">
        <v>12</v>
      </c>
      <c r="Z195" s="1114">
        <v>11</v>
      </c>
      <c r="AA195" s="1115">
        <v>28</v>
      </c>
      <c r="AB195" s="1116">
        <v>15</v>
      </c>
      <c r="AC195" s="1114">
        <v>8</v>
      </c>
      <c r="AD195" s="1114">
        <v>9</v>
      </c>
      <c r="AE195" s="1114">
        <v>8</v>
      </c>
      <c r="AF195" s="757">
        <v>0</v>
      </c>
      <c r="AG195" s="1114">
        <v>23</v>
      </c>
      <c r="AH195" s="1114">
        <v>16</v>
      </c>
      <c r="AI195" s="1114">
        <v>20</v>
      </c>
      <c r="AJ195" s="1114">
        <v>28</v>
      </c>
      <c r="AK195" s="1116">
        <v>12</v>
      </c>
      <c r="AL195" s="1114">
        <v>14</v>
      </c>
      <c r="AM195" s="1114">
        <v>15</v>
      </c>
      <c r="AN195" s="1114">
        <v>16</v>
      </c>
      <c r="AO195" s="757">
        <v>0</v>
      </c>
      <c r="AP195" s="757">
        <v>0</v>
      </c>
      <c r="AQ195" s="865">
        <v>0</v>
      </c>
      <c r="AR195" s="1116">
        <v>0</v>
      </c>
      <c r="AS195" s="1615">
        <v>0</v>
      </c>
      <c r="AT195" s="1114">
        <v>0</v>
      </c>
      <c r="AU195" s="1114">
        <v>0</v>
      </c>
      <c r="AV195" s="1114">
        <v>0</v>
      </c>
      <c r="AW195" s="1114">
        <v>0</v>
      </c>
      <c r="AX195" s="1114">
        <v>0</v>
      </c>
      <c r="AY195" s="1114">
        <v>0</v>
      </c>
      <c r="AZ195" s="757">
        <v>0</v>
      </c>
      <c r="BA195" s="807">
        <v>0</v>
      </c>
      <c r="BB195" s="757">
        <v>0</v>
      </c>
      <c r="BC195" s="865">
        <v>0</v>
      </c>
      <c r="BD195" s="914"/>
      <c r="BE195" s="757"/>
      <c r="BF195" s="757"/>
      <c r="BG195" s="757"/>
      <c r="BH195" s="757"/>
      <c r="BI195" s="757"/>
      <c r="BJ195" s="757"/>
      <c r="BK195" s="757"/>
      <c r="BL195" s="757"/>
      <c r="BM195" s="757"/>
      <c r="BN195" s="757"/>
      <c r="BO195" s="757"/>
      <c r="BP195" s="757"/>
      <c r="BQ195" s="757"/>
      <c r="BR195" s="757"/>
      <c r="BS195" s="757"/>
      <c r="BT195" s="757"/>
      <c r="BU195" s="757"/>
      <c r="BV195" s="757"/>
      <c r="BW195" s="757"/>
      <c r="BX195" s="757"/>
      <c r="BY195" s="757"/>
      <c r="BZ195" s="757"/>
      <c r="CA195" s="757"/>
      <c r="CB195" s="757"/>
      <c r="CC195" s="757"/>
      <c r="CD195" s="757"/>
      <c r="CE195" s="757"/>
      <c r="CF195" s="757"/>
      <c r="CG195" s="867"/>
      <c r="CH195" s="590">
        <v>0</v>
      </c>
      <c r="CI195" s="590">
        <v>0</v>
      </c>
      <c r="CJ195" s="590">
        <v>0</v>
      </c>
      <c r="CK195" s="631">
        <v>0</v>
      </c>
      <c r="CL195" s="590">
        <v>0</v>
      </c>
      <c r="CM195" s="590">
        <v>0</v>
      </c>
      <c r="CN195" s="631">
        <v>0</v>
      </c>
      <c r="CO195" s="585">
        <v>0</v>
      </c>
      <c r="CQ195" s="1114">
        <v>17</v>
      </c>
      <c r="CR195" s="1114">
        <v>13</v>
      </c>
      <c r="CS195" s="1114">
        <v>11</v>
      </c>
      <c r="CT195" s="1114">
        <v>14</v>
      </c>
      <c r="CU195" s="1615" t="s">
        <v>968</v>
      </c>
      <c r="CV195" s="936">
        <v>13</v>
      </c>
      <c r="CW195" s="1114">
        <v>13</v>
      </c>
      <c r="CX195" s="1114">
        <v>21</v>
      </c>
      <c r="CY195" s="1114">
        <v>14</v>
      </c>
      <c r="CZ195" s="1114">
        <v>11</v>
      </c>
      <c r="DA195" s="1115">
        <v>0</v>
      </c>
      <c r="DB195" s="753" t="s">
        <v>967</v>
      </c>
      <c r="DC195" s="1179" t="s">
        <v>25</v>
      </c>
      <c r="DD195" s="755" t="s">
        <v>31</v>
      </c>
    </row>
    <row r="196" spans="1:256" ht="40.5" thickTop="1" thickBot="1" x14ac:dyDescent="0.3">
      <c r="A196" s="704">
        <v>0</v>
      </c>
      <c r="B196" s="1059">
        <v>0</v>
      </c>
      <c r="C196" s="1060" t="s">
        <v>1017</v>
      </c>
      <c r="D196" s="1177" t="s">
        <v>25</v>
      </c>
      <c r="E196" s="1043" t="s">
        <v>115</v>
      </c>
      <c r="F196" s="1062" t="s">
        <v>457</v>
      </c>
      <c r="G196" s="1043" t="s">
        <v>505</v>
      </c>
      <c r="H196" s="743">
        <v>37</v>
      </c>
      <c r="I196" s="780" t="s">
        <v>668</v>
      </c>
      <c r="J196" s="780" t="s">
        <v>4</v>
      </c>
      <c r="K196" s="781">
        <v>1</v>
      </c>
      <c r="L196" s="781"/>
      <c r="M196" s="781"/>
      <c r="N196" s="781"/>
      <c r="O196" s="780"/>
      <c r="P196" s="1296">
        <v>13</v>
      </c>
      <c r="Q196" s="1296">
        <v>24</v>
      </c>
      <c r="R196" s="1296">
        <v>14</v>
      </c>
      <c r="S196" s="1347">
        <v>10</v>
      </c>
      <c r="T196" s="1380">
        <v>11</v>
      </c>
      <c r="U196" s="1423">
        <v>15</v>
      </c>
      <c r="V196" s="1453">
        <v>12</v>
      </c>
      <c r="W196" s="1296">
        <v>12</v>
      </c>
      <c r="X196" s="1296">
        <v>12</v>
      </c>
      <c r="Y196" s="1477">
        <v>13</v>
      </c>
      <c r="Z196" s="1477">
        <v>13</v>
      </c>
      <c r="AA196" s="1486">
        <v>29</v>
      </c>
      <c r="AB196" s="1453">
        <v>17</v>
      </c>
      <c r="AC196" s="1296">
        <v>9</v>
      </c>
      <c r="AD196" s="1296">
        <v>9</v>
      </c>
      <c r="AE196" s="1296">
        <v>11</v>
      </c>
      <c r="AF196" s="1296">
        <v>11</v>
      </c>
      <c r="AG196" s="1296">
        <v>26</v>
      </c>
      <c r="AH196" s="1296">
        <v>15</v>
      </c>
      <c r="AI196" s="1477">
        <v>19</v>
      </c>
      <c r="AJ196" s="1296">
        <v>30</v>
      </c>
      <c r="AK196" s="1552">
        <v>17</v>
      </c>
      <c r="AL196" s="1296">
        <v>17</v>
      </c>
      <c r="AM196" s="1477">
        <v>19</v>
      </c>
      <c r="AN196" s="1477">
        <v>19</v>
      </c>
      <c r="AO196" s="1477">
        <v>0</v>
      </c>
      <c r="AP196" s="1477">
        <v>0</v>
      </c>
      <c r="AQ196" s="1032">
        <v>0</v>
      </c>
      <c r="AR196" s="1586">
        <v>11</v>
      </c>
      <c r="AS196" s="1612">
        <v>13</v>
      </c>
      <c r="AT196" s="1296">
        <v>19</v>
      </c>
      <c r="AU196" s="1296">
        <v>23</v>
      </c>
      <c r="AV196" s="1296">
        <v>15</v>
      </c>
      <c r="AW196" s="1296">
        <v>15</v>
      </c>
      <c r="AX196" s="1296">
        <v>17</v>
      </c>
      <c r="AY196" s="1296">
        <v>17</v>
      </c>
      <c r="AZ196" s="1296">
        <v>40</v>
      </c>
      <c r="BA196" s="1295">
        <v>40</v>
      </c>
      <c r="BB196" s="1296">
        <v>12</v>
      </c>
      <c r="BC196" s="1423">
        <v>12</v>
      </c>
      <c r="BD196" s="1666"/>
      <c r="BE196" s="1670"/>
      <c r="BF196" s="807"/>
      <c r="BG196" s="807"/>
      <c r="BH196" s="807"/>
      <c r="BI196" s="807"/>
      <c r="BJ196" s="1296"/>
      <c r="BK196" s="1296"/>
      <c r="BL196" s="1296"/>
      <c r="BM196" s="807"/>
      <c r="BN196" s="807"/>
      <c r="BO196" s="807"/>
      <c r="BP196" s="807"/>
      <c r="BQ196" s="807"/>
      <c r="BR196" s="807"/>
      <c r="BS196" s="807"/>
      <c r="BT196" s="807"/>
      <c r="BU196" s="807"/>
      <c r="BV196" s="807"/>
      <c r="BW196" s="807"/>
      <c r="BX196" s="807"/>
      <c r="BY196" s="807"/>
      <c r="BZ196" s="807"/>
      <c r="CA196" s="807"/>
      <c r="CB196" s="807"/>
      <c r="CC196" s="807"/>
      <c r="CD196" s="807"/>
      <c r="CE196" s="807"/>
      <c r="CF196" s="807"/>
      <c r="CG196" s="887"/>
      <c r="CH196" s="590">
        <v>11</v>
      </c>
      <c r="CI196" s="590">
        <v>11</v>
      </c>
      <c r="CJ196" s="590">
        <v>12</v>
      </c>
      <c r="CK196" s="631">
        <v>10</v>
      </c>
      <c r="CL196" s="590">
        <v>22</v>
      </c>
      <c r="CM196" s="590">
        <v>14</v>
      </c>
      <c r="CN196" s="631">
        <v>13</v>
      </c>
      <c r="CO196" s="585">
        <v>23</v>
      </c>
      <c r="CQ196" s="1296">
        <v>14</v>
      </c>
      <c r="CR196" s="1296">
        <v>12</v>
      </c>
      <c r="CS196" s="1296">
        <v>12</v>
      </c>
      <c r="CT196" s="1296">
        <v>14</v>
      </c>
      <c r="CU196" s="1612">
        <v>11</v>
      </c>
      <c r="CV196" s="1296">
        <v>12</v>
      </c>
      <c r="CW196" s="1296">
        <v>11</v>
      </c>
      <c r="CX196" s="1296">
        <v>22</v>
      </c>
      <c r="CY196" s="1296">
        <v>10</v>
      </c>
      <c r="CZ196" s="1296">
        <v>13</v>
      </c>
      <c r="DA196" s="1296">
        <v>23</v>
      </c>
      <c r="DB196" s="1060" t="s">
        <v>487</v>
      </c>
      <c r="DC196" s="1177" t="s">
        <v>25</v>
      </c>
      <c r="DD196" s="1043" t="s">
        <v>115</v>
      </c>
    </row>
    <row r="197" spans="1:256" ht="27" thickTop="1" thickBot="1" x14ac:dyDescent="0.25">
      <c r="A197" s="576">
        <v>0</v>
      </c>
      <c r="B197" s="595"/>
      <c r="C197" s="578" t="s">
        <v>981</v>
      </c>
      <c r="D197" s="579" t="s">
        <v>75</v>
      </c>
      <c r="E197" s="580" t="s">
        <v>78</v>
      </c>
      <c r="F197" s="581" t="s">
        <v>514</v>
      </c>
      <c r="G197" s="580" t="s">
        <v>77</v>
      </c>
      <c r="H197" s="580">
        <v>37</v>
      </c>
      <c r="I197" s="582">
        <v>0</v>
      </c>
      <c r="J197" s="582" t="s">
        <v>758</v>
      </c>
      <c r="M197" s="583">
        <v>1</v>
      </c>
      <c r="P197" s="1284">
        <v>13</v>
      </c>
      <c r="Q197" s="1283">
        <v>23</v>
      </c>
      <c r="R197" s="1283">
        <v>14</v>
      </c>
      <c r="S197" s="1283">
        <v>10</v>
      </c>
      <c r="T197" s="1372">
        <v>14</v>
      </c>
      <c r="U197" s="1430">
        <v>14</v>
      </c>
      <c r="V197" s="1283">
        <v>11</v>
      </c>
      <c r="W197" s="1283">
        <v>14</v>
      </c>
      <c r="X197" s="1283">
        <v>11</v>
      </c>
      <c r="Y197" s="1283">
        <v>12</v>
      </c>
      <c r="Z197" s="1283">
        <v>11</v>
      </c>
      <c r="AA197" s="1430">
        <v>28</v>
      </c>
      <c r="AB197" s="1284">
        <v>15</v>
      </c>
      <c r="AC197" s="1284">
        <v>8</v>
      </c>
      <c r="AD197" s="1284">
        <v>9</v>
      </c>
      <c r="AE197" s="1284">
        <v>8</v>
      </c>
      <c r="AF197" s="1283">
        <v>11</v>
      </c>
      <c r="AG197" s="1283">
        <v>23</v>
      </c>
      <c r="AH197" s="1283">
        <v>16</v>
      </c>
      <c r="AI197" s="1283">
        <v>20</v>
      </c>
      <c r="AJ197" s="1451">
        <v>28</v>
      </c>
      <c r="AK197" s="1283">
        <v>13</v>
      </c>
      <c r="AL197" s="1561">
        <v>14</v>
      </c>
      <c r="AM197" s="1283">
        <v>15</v>
      </c>
      <c r="AN197" s="1283">
        <v>16</v>
      </c>
      <c r="AO197" s="1283">
        <v>0</v>
      </c>
      <c r="AP197" s="1571">
        <v>0</v>
      </c>
      <c r="AQ197" s="791">
        <v>0</v>
      </c>
      <c r="AR197" s="1580">
        <v>10</v>
      </c>
      <c r="AS197" s="1622">
        <v>11</v>
      </c>
      <c r="AT197" s="1291">
        <v>19</v>
      </c>
      <c r="AU197" s="1291">
        <v>21</v>
      </c>
      <c r="AV197" s="1291">
        <v>14</v>
      </c>
      <c r="AW197" s="1291">
        <v>0</v>
      </c>
      <c r="AX197" s="1291">
        <v>0</v>
      </c>
      <c r="AY197" s="1291">
        <v>0</v>
      </c>
      <c r="AZ197" s="576">
        <v>0</v>
      </c>
      <c r="BA197" s="667">
        <v>0</v>
      </c>
      <c r="BB197" s="1291">
        <v>12</v>
      </c>
      <c r="BC197" s="1335">
        <v>10</v>
      </c>
      <c r="CH197" s="590">
        <v>13</v>
      </c>
      <c r="CI197" s="590">
        <v>0</v>
      </c>
      <c r="CJ197" s="590">
        <v>11</v>
      </c>
      <c r="CK197" s="631">
        <v>12</v>
      </c>
      <c r="CL197" s="590">
        <v>19</v>
      </c>
      <c r="CM197" s="590">
        <v>16</v>
      </c>
      <c r="CN197" s="631">
        <v>11</v>
      </c>
      <c r="CO197" s="585">
        <v>22</v>
      </c>
      <c r="CQ197" s="1283">
        <v>16</v>
      </c>
      <c r="CR197" s="1283">
        <v>12</v>
      </c>
      <c r="CS197" s="1283">
        <v>11</v>
      </c>
      <c r="CT197" s="1283">
        <v>13</v>
      </c>
      <c r="CU197" s="1610">
        <v>0</v>
      </c>
      <c r="CV197" s="1283">
        <v>12</v>
      </c>
      <c r="CW197" s="1283">
        <v>13</v>
      </c>
      <c r="CX197" s="1283">
        <v>19</v>
      </c>
      <c r="CY197" s="1283">
        <v>12</v>
      </c>
      <c r="CZ197" s="1283">
        <v>11</v>
      </c>
      <c r="DA197" s="1283">
        <v>22</v>
      </c>
      <c r="DB197" s="578" t="s">
        <v>521</v>
      </c>
      <c r="DC197" s="579" t="s">
        <v>75</v>
      </c>
      <c r="DD197" s="580" t="s">
        <v>78</v>
      </c>
    </row>
    <row r="198" spans="1:256" ht="27" thickTop="1" thickBot="1" x14ac:dyDescent="0.25">
      <c r="A198" s="704">
        <v>0</v>
      </c>
      <c r="B198" s="968">
        <v>0</v>
      </c>
      <c r="C198" s="969" t="s">
        <v>984</v>
      </c>
      <c r="D198" s="1038" t="s">
        <v>520</v>
      </c>
      <c r="E198" s="970" t="s">
        <v>80</v>
      </c>
      <c r="F198" s="971" t="s">
        <v>515</v>
      </c>
      <c r="G198" s="970" t="s">
        <v>81</v>
      </c>
      <c r="H198" s="942">
        <v>25</v>
      </c>
      <c r="I198" s="663">
        <v>0</v>
      </c>
      <c r="J198" s="663" t="s">
        <v>754</v>
      </c>
      <c r="K198" s="664"/>
      <c r="L198" s="664">
        <v>1</v>
      </c>
      <c r="M198" s="664"/>
      <c r="N198" s="664"/>
      <c r="O198" s="663"/>
      <c r="P198" s="783">
        <v>0</v>
      </c>
      <c r="Q198" s="665">
        <v>23</v>
      </c>
      <c r="R198" s="665">
        <v>14</v>
      </c>
      <c r="S198" s="731">
        <v>10</v>
      </c>
      <c r="T198" s="746">
        <v>14</v>
      </c>
      <c r="U198" s="669">
        <v>14</v>
      </c>
      <c r="V198" s="666">
        <v>11</v>
      </c>
      <c r="W198" s="665">
        <v>14</v>
      </c>
      <c r="X198" s="665">
        <v>11</v>
      </c>
      <c r="Y198" s="665">
        <v>12</v>
      </c>
      <c r="Z198" s="665">
        <v>11</v>
      </c>
      <c r="AA198" s="669">
        <v>28</v>
      </c>
      <c r="AB198" s="747">
        <v>15</v>
      </c>
      <c r="AC198" s="744">
        <v>8</v>
      </c>
      <c r="AD198" s="744">
        <v>9</v>
      </c>
      <c r="AE198" s="744">
        <v>8</v>
      </c>
      <c r="AF198" s="665">
        <v>0</v>
      </c>
      <c r="AG198" s="665">
        <v>23</v>
      </c>
      <c r="AH198" s="665">
        <v>16</v>
      </c>
      <c r="AI198" s="665">
        <v>20</v>
      </c>
      <c r="AJ198" s="665">
        <v>28</v>
      </c>
      <c r="AK198" s="666">
        <v>13</v>
      </c>
      <c r="AL198" s="783">
        <v>14</v>
      </c>
      <c r="AM198" s="665">
        <v>15</v>
      </c>
      <c r="AN198" s="665">
        <v>16</v>
      </c>
      <c r="AO198" s="665">
        <v>0</v>
      </c>
      <c r="AP198" s="748">
        <v>0</v>
      </c>
      <c r="AQ198" s="668">
        <v>0</v>
      </c>
      <c r="AR198" s="784">
        <v>0</v>
      </c>
      <c r="AS198" s="673">
        <v>0</v>
      </c>
      <c r="AT198" s="667">
        <v>0</v>
      </c>
      <c r="AU198" s="665">
        <v>0</v>
      </c>
      <c r="AV198" s="688">
        <v>0</v>
      </c>
      <c r="AW198" s="688">
        <v>0</v>
      </c>
      <c r="AX198" s="688">
        <v>0</v>
      </c>
      <c r="AY198" s="688">
        <v>0</v>
      </c>
      <c r="AZ198" s="667">
        <v>0</v>
      </c>
      <c r="BA198" s="667">
        <v>0</v>
      </c>
      <c r="BB198" s="667">
        <v>0</v>
      </c>
      <c r="BC198" s="668">
        <v>0</v>
      </c>
      <c r="BD198" s="677"/>
      <c r="BE198" s="667"/>
      <c r="BF198" s="667"/>
      <c r="BG198" s="667"/>
      <c r="BH198" s="667"/>
      <c r="BI198" s="667"/>
      <c r="BJ198" s="667"/>
      <c r="BK198" s="667"/>
      <c r="BL198" s="667"/>
      <c r="BM198" s="667"/>
      <c r="BN198" s="667"/>
      <c r="BO198" s="667"/>
      <c r="BP198" s="667"/>
      <c r="BQ198" s="667"/>
      <c r="BR198" s="667"/>
      <c r="BS198" s="667"/>
      <c r="BT198" s="667"/>
      <c r="BU198" s="667"/>
      <c r="BV198" s="667"/>
      <c r="BW198" s="667"/>
      <c r="BX198" s="667"/>
      <c r="BY198" s="667"/>
      <c r="BZ198" s="667"/>
      <c r="CA198" s="667"/>
      <c r="CB198" s="667"/>
      <c r="CC198" s="667"/>
      <c r="CD198" s="667"/>
      <c r="CE198" s="667"/>
      <c r="CF198" s="667"/>
      <c r="CG198" s="678"/>
      <c r="CH198" s="590">
        <v>0</v>
      </c>
      <c r="CI198" s="590">
        <v>0</v>
      </c>
      <c r="CJ198" s="590">
        <v>0</v>
      </c>
      <c r="CK198" s="631">
        <v>0</v>
      </c>
      <c r="CL198" s="590">
        <v>0</v>
      </c>
      <c r="CM198" s="590">
        <v>0</v>
      </c>
      <c r="CN198" s="631">
        <v>0</v>
      </c>
      <c r="CO198" s="585">
        <v>0</v>
      </c>
      <c r="CQ198" s="667">
        <v>0</v>
      </c>
      <c r="CR198" s="667">
        <v>0</v>
      </c>
      <c r="CS198" s="667">
        <v>0</v>
      </c>
      <c r="CT198" s="667">
        <v>0</v>
      </c>
      <c r="CU198" s="673">
        <v>0</v>
      </c>
      <c r="CV198" s="667">
        <v>0</v>
      </c>
      <c r="CW198" s="667">
        <v>0</v>
      </c>
      <c r="CX198" s="667">
        <v>0</v>
      </c>
      <c r="CY198" s="667">
        <v>0</v>
      </c>
      <c r="CZ198" s="667">
        <v>0</v>
      </c>
      <c r="DA198" s="667">
        <v>0</v>
      </c>
      <c r="DB198" s="969" t="s">
        <v>519</v>
      </c>
      <c r="DC198" s="1038" t="s">
        <v>520</v>
      </c>
      <c r="DD198" s="970" t="s">
        <v>80</v>
      </c>
    </row>
    <row r="199" spans="1:256" ht="27" thickTop="1" thickBot="1" x14ac:dyDescent="0.25">
      <c r="A199" s="704">
        <v>0</v>
      </c>
      <c r="B199" s="939" t="s">
        <v>207</v>
      </c>
      <c r="C199" s="940" t="s">
        <v>980</v>
      </c>
      <c r="D199" s="645" t="s">
        <v>93</v>
      </c>
      <c r="E199" s="1065" t="s">
        <v>94</v>
      </c>
      <c r="F199" s="879" t="s">
        <v>522</v>
      </c>
      <c r="G199" s="1065" t="s">
        <v>95</v>
      </c>
      <c r="H199" s="1065">
        <v>25</v>
      </c>
      <c r="I199" s="717" t="s">
        <v>759</v>
      </c>
      <c r="J199" s="1260" t="s">
        <v>758</v>
      </c>
      <c r="K199" s="1266"/>
      <c r="L199" s="1266">
        <v>1</v>
      </c>
      <c r="M199" s="1266"/>
      <c r="N199" s="1266"/>
      <c r="O199" s="1260"/>
      <c r="P199" s="1313">
        <v>0</v>
      </c>
      <c r="Q199" s="1313">
        <v>22</v>
      </c>
      <c r="R199" s="1313">
        <v>14</v>
      </c>
      <c r="S199" s="1312">
        <v>10</v>
      </c>
      <c r="T199" s="1392">
        <v>13</v>
      </c>
      <c r="U199" s="1433">
        <v>14</v>
      </c>
      <c r="V199" s="1313">
        <v>11</v>
      </c>
      <c r="W199" s="1313">
        <v>14</v>
      </c>
      <c r="X199" s="1313">
        <v>11</v>
      </c>
      <c r="Y199" s="1313">
        <v>12</v>
      </c>
      <c r="Z199" s="1313">
        <v>11</v>
      </c>
      <c r="AA199" s="1433">
        <v>28</v>
      </c>
      <c r="AB199" s="1313">
        <v>15</v>
      </c>
      <c r="AC199" s="1313">
        <v>8</v>
      </c>
      <c r="AD199" s="1313">
        <v>9</v>
      </c>
      <c r="AE199" s="1313">
        <v>8</v>
      </c>
      <c r="AF199" s="1313">
        <v>0</v>
      </c>
      <c r="AG199" s="1313">
        <v>23</v>
      </c>
      <c r="AH199" s="1313">
        <v>16</v>
      </c>
      <c r="AI199" s="1313">
        <v>20</v>
      </c>
      <c r="AJ199" s="1313">
        <v>28</v>
      </c>
      <c r="AK199" s="1313">
        <v>12</v>
      </c>
      <c r="AL199" s="1560">
        <v>12</v>
      </c>
      <c r="AM199" s="1313">
        <v>14</v>
      </c>
      <c r="AN199" s="1565">
        <v>16</v>
      </c>
      <c r="AO199" s="1565">
        <v>0</v>
      </c>
      <c r="AP199" s="1565">
        <v>0</v>
      </c>
      <c r="AQ199" s="668">
        <v>0</v>
      </c>
      <c r="AR199" s="1564">
        <v>0</v>
      </c>
      <c r="AS199" s="847">
        <v>0</v>
      </c>
      <c r="AT199" s="841">
        <v>0</v>
      </c>
      <c r="AU199" s="841">
        <v>0</v>
      </c>
      <c r="AV199" s="841">
        <v>0</v>
      </c>
      <c r="AW199" s="841">
        <v>0</v>
      </c>
      <c r="AX199" s="841">
        <v>0</v>
      </c>
      <c r="AY199" s="848">
        <v>0</v>
      </c>
      <c r="AZ199" s="681">
        <v>0</v>
      </c>
      <c r="BA199" s="681">
        <v>0</v>
      </c>
      <c r="BB199" s="681">
        <v>0</v>
      </c>
      <c r="BC199" s="668">
        <v>0</v>
      </c>
      <c r="BD199" s="677"/>
      <c r="BE199" s="667"/>
      <c r="BF199" s="667"/>
      <c r="BG199" s="667"/>
      <c r="BH199" s="667"/>
      <c r="BI199" s="667"/>
      <c r="BJ199" s="667"/>
      <c r="BK199" s="667"/>
      <c r="BL199" s="667"/>
      <c r="BM199" s="667"/>
      <c r="BN199" s="667"/>
      <c r="BO199" s="667"/>
      <c r="BP199" s="667"/>
      <c r="BQ199" s="667"/>
      <c r="BR199" s="667"/>
      <c r="BS199" s="667"/>
      <c r="BT199" s="667"/>
      <c r="BU199" s="667"/>
      <c r="BV199" s="667"/>
      <c r="BW199" s="667"/>
      <c r="BX199" s="667"/>
      <c r="BY199" s="667"/>
      <c r="BZ199" s="667"/>
      <c r="CA199" s="667"/>
      <c r="CB199" s="667"/>
      <c r="CC199" s="667"/>
      <c r="CD199" s="667"/>
      <c r="CE199" s="667"/>
      <c r="CF199" s="667"/>
      <c r="CG199" s="678"/>
      <c r="CH199" s="590">
        <v>0</v>
      </c>
      <c r="CI199" s="590">
        <v>0</v>
      </c>
      <c r="CJ199" s="590">
        <v>0</v>
      </c>
      <c r="CK199" s="631">
        <v>0</v>
      </c>
      <c r="CL199" s="590">
        <v>0</v>
      </c>
      <c r="CM199" s="590">
        <v>0</v>
      </c>
      <c r="CN199" s="631">
        <v>0</v>
      </c>
      <c r="CO199" s="585">
        <v>0</v>
      </c>
      <c r="CQ199" s="667">
        <v>0</v>
      </c>
      <c r="CR199" s="667">
        <v>0</v>
      </c>
      <c r="CS199" s="667">
        <v>0</v>
      </c>
      <c r="CT199" s="667">
        <v>0</v>
      </c>
      <c r="CU199" s="673">
        <v>0</v>
      </c>
      <c r="CV199" s="667">
        <v>0</v>
      </c>
      <c r="CW199" s="667">
        <v>0</v>
      </c>
      <c r="CX199" s="667">
        <v>0</v>
      </c>
      <c r="CY199" s="667">
        <v>0</v>
      </c>
      <c r="CZ199" s="667">
        <v>0</v>
      </c>
      <c r="DA199" s="667">
        <v>0</v>
      </c>
      <c r="DB199" s="940" t="s">
        <v>523</v>
      </c>
      <c r="DC199" s="645" t="s">
        <v>93</v>
      </c>
      <c r="DD199" s="1065" t="s">
        <v>94</v>
      </c>
    </row>
    <row r="200" spans="1:256" ht="14.25" thickTop="1" thickBot="1" x14ac:dyDescent="0.25">
      <c r="A200" s="707"/>
      <c r="B200" s="1152"/>
      <c r="C200" s="1167" t="s">
        <v>597</v>
      </c>
      <c r="D200" s="1068" t="s">
        <v>598</v>
      </c>
      <c r="E200" s="1069"/>
      <c r="F200" s="1220"/>
      <c r="G200" s="1229"/>
      <c r="H200" s="1236">
        <v>32</v>
      </c>
      <c r="I200" s="646"/>
      <c r="J200" s="880"/>
      <c r="K200" s="817"/>
      <c r="L200" s="817"/>
      <c r="M200" s="817"/>
      <c r="N200" s="817">
        <v>1</v>
      </c>
      <c r="O200" s="880"/>
      <c r="P200" s="1323">
        <v>13</v>
      </c>
      <c r="Q200" s="1323">
        <v>24</v>
      </c>
      <c r="R200" s="1323">
        <v>14</v>
      </c>
      <c r="S200" s="1360">
        <v>11</v>
      </c>
      <c r="T200" s="1399">
        <v>11</v>
      </c>
      <c r="U200" s="1438">
        <v>14</v>
      </c>
      <c r="V200" s="1462">
        <v>12</v>
      </c>
      <c r="W200" s="1323">
        <v>12</v>
      </c>
      <c r="X200" s="1323">
        <v>12</v>
      </c>
      <c r="Y200" s="1323">
        <v>13</v>
      </c>
      <c r="Z200" s="1323">
        <v>13</v>
      </c>
      <c r="AA200" s="1438">
        <v>29</v>
      </c>
      <c r="AB200" s="1462">
        <v>18</v>
      </c>
      <c r="AC200" s="1323">
        <v>9</v>
      </c>
      <c r="AD200" s="1323">
        <v>10</v>
      </c>
      <c r="AE200" s="1323">
        <v>11</v>
      </c>
      <c r="AF200" s="1323">
        <v>11</v>
      </c>
      <c r="AG200" s="1323">
        <v>26</v>
      </c>
      <c r="AH200" s="1323">
        <v>15</v>
      </c>
      <c r="AI200" s="1323">
        <v>19</v>
      </c>
      <c r="AJ200" s="1323">
        <v>30</v>
      </c>
      <c r="AK200" s="1462">
        <v>15</v>
      </c>
      <c r="AL200" s="1323">
        <v>15</v>
      </c>
      <c r="AM200" s="1323">
        <v>16</v>
      </c>
      <c r="AN200" s="1323">
        <v>17</v>
      </c>
      <c r="AO200" s="1069"/>
      <c r="AP200" s="1069"/>
      <c r="AQ200" s="1578"/>
      <c r="AR200" s="1075"/>
      <c r="AS200" s="917">
        <v>11</v>
      </c>
      <c r="AT200" s="917">
        <v>19</v>
      </c>
      <c r="AU200" s="917">
        <v>22</v>
      </c>
      <c r="AV200" s="917">
        <v>16</v>
      </c>
      <c r="AW200" s="673"/>
      <c r="AX200" s="673"/>
      <c r="AY200" s="673"/>
      <c r="AZ200" s="673"/>
      <c r="BA200" s="673"/>
      <c r="BB200" s="917">
        <v>12</v>
      </c>
      <c r="BC200" s="918">
        <v>12</v>
      </c>
      <c r="BD200" s="697"/>
      <c r="BE200" s="673"/>
      <c r="BF200" s="673"/>
      <c r="BG200" s="673"/>
      <c r="BH200" s="673"/>
      <c r="BI200" s="673"/>
      <c r="BJ200" s="673"/>
      <c r="BK200" s="673"/>
      <c r="BL200" s="673"/>
      <c r="BM200" s="673"/>
      <c r="BN200" s="673"/>
      <c r="BO200" s="673"/>
      <c r="BP200" s="673"/>
      <c r="BQ200" s="673"/>
      <c r="BR200" s="673"/>
      <c r="BS200" s="673"/>
      <c r="BT200" s="673"/>
      <c r="BU200" s="673"/>
      <c r="BV200" s="673"/>
      <c r="BW200" s="667">
        <v>12</v>
      </c>
      <c r="BX200" s="667"/>
      <c r="BY200" s="667"/>
      <c r="BZ200" s="667"/>
      <c r="CA200" s="667"/>
      <c r="CB200" s="667"/>
      <c r="CC200" s="667"/>
      <c r="CD200" s="667"/>
      <c r="CE200" s="667"/>
      <c r="CF200" s="667"/>
      <c r="CG200" s="678"/>
      <c r="CH200" s="590">
        <v>0</v>
      </c>
      <c r="CI200" s="590">
        <v>0</v>
      </c>
      <c r="CJ200" s="590">
        <v>0</v>
      </c>
      <c r="CK200" s="631">
        <v>0</v>
      </c>
      <c r="CL200" s="590">
        <v>0</v>
      </c>
      <c r="CM200" s="590">
        <v>0</v>
      </c>
      <c r="CN200" s="631">
        <v>0</v>
      </c>
      <c r="CO200" s="585">
        <v>0</v>
      </c>
      <c r="CQ200" s="667"/>
      <c r="CR200" s="667"/>
      <c r="CS200" s="667"/>
      <c r="CT200" s="667"/>
      <c r="CU200" s="673"/>
      <c r="CV200" s="667"/>
      <c r="CW200" s="667"/>
      <c r="CX200" s="667"/>
      <c r="CY200" s="667"/>
      <c r="CZ200" s="667"/>
      <c r="DA200" s="667"/>
      <c r="DB200" s="1167" t="s">
        <v>597</v>
      </c>
      <c r="DC200" s="1068" t="s">
        <v>598</v>
      </c>
      <c r="DD200" s="1069"/>
    </row>
    <row r="201" spans="1:256" ht="26.25" thickTop="1" x14ac:dyDescent="0.2">
      <c r="A201" s="704"/>
      <c r="B201" s="954"/>
      <c r="C201" s="1100" t="s">
        <v>970</v>
      </c>
      <c r="D201" s="825" t="s">
        <v>896</v>
      </c>
      <c r="E201" s="657" t="s">
        <v>895</v>
      </c>
      <c r="F201" s="654" t="s">
        <v>893</v>
      </c>
      <c r="G201" s="657"/>
      <c r="H201" s="657">
        <v>30</v>
      </c>
      <c r="I201" s="826"/>
      <c r="J201" s="651"/>
      <c r="K201" s="652"/>
      <c r="L201" s="652"/>
      <c r="M201" s="652"/>
      <c r="N201" s="652"/>
      <c r="O201" s="651"/>
      <c r="P201" s="955">
        <v>13</v>
      </c>
      <c r="Q201" s="955">
        <v>24</v>
      </c>
      <c r="R201" s="955">
        <v>14</v>
      </c>
      <c r="S201" s="1363">
        <v>11</v>
      </c>
      <c r="T201" s="1403">
        <v>11</v>
      </c>
      <c r="U201" s="957">
        <v>14</v>
      </c>
      <c r="V201" s="958">
        <v>12</v>
      </c>
      <c r="W201" s="955">
        <v>12</v>
      </c>
      <c r="X201" s="955">
        <v>12</v>
      </c>
      <c r="Y201" s="955">
        <v>13</v>
      </c>
      <c r="Z201" s="955">
        <v>13</v>
      </c>
      <c r="AA201" s="957">
        <v>28</v>
      </c>
      <c r="AB201" s="958">
        <v>17</v>
      </c>
      <c r="AC201" s="955">
        <v>10</v>
      </c>
      <c r="AD201" s="955">
        <v>10</v>
      </c>
      <c r="AE201" s="955">
        <v>11</v>
      </c>
      <c r="AF201" s="955">
        <v>11</v>
      </c>
      <c r="AG201" s="955">
        <v>24</v>
      </c>
      <c r="AH201" s="955">
        <v>15</v>
      </c>
      <c r="AI201" s="955">
        <v>19</v>
      </c>
      <c r="AJ201" s="956">
        <v>29</v>
      </c>
      <c r="AK201" s="958">
        <v>15</v>
      </c>
      <c r="AL201" s="956">
        <v>15</v>
      </c>
      <c r="AM201" s="955">
        <v>17</v>
      </c>
      <c r="AN201" s="955">
        <v>17</v>
      </c>
      <c r="AO201" s="655"/>
      <c r="AP201" s="655"/>
      <c r="AQ201" s="658"/>
      <c r="AR201" s="1599">
        <v>8</v>
      </c>
      <c r="AS201" s="871"/>
      <c r="AT201" s="868">
        <v>19</v>
      </c>
      <c r="AU201" s="868">
        <v>23</v>
      </c>
      <c r="AV201" s="868">
        <v>16</v>
      </c>
      <c r="AW201" s="667"/>
      <c r="AX201" s="667"/>
      <c r="AY201" s="667"/>
      <c r="AZ201" s="667"/>
      <c r="BA201" s="667"/>
      <c r="BB201" s="868">
        <v>11</v>
      </c>
      <c r="BC201" s="869">
        <v>12</v>
      </c>
      <c r="BD201" s="677"/>
      <c r="BE201" s="667"/>
      <c r="BF201" s="667"/>
      <c r="BG201" s="667"/>
      <c r="BH201" s="667"/>
      <c r="BI201" s="667"/>
      <c r="BJ201" s="667"/>
      <c r="BK201" s="667"/>
      <c r="BL201" s="667"/>
      <c r="BM201" s="667"/>
      <c r="BN201" s="667"/>
      <c r="BO201" s="667"/>
      <c r="BP201" s="667"/>
      <c r="BQ201" s="667"/>
      <c r="BR201" s="667"/>
      <c r="BS201" s="667"/>
      <c r="BT201" s="667"/>
      <c r="BU201" s="667"/>
      <c r="BV201" s="667"/>
      <c r="BW201" s="868">
        <v>12</v>
      </c>
      <c r="BX201" s="667"/>
      <c r="BY201" s="667"/>
      <c r="BZ201" s="868">
        <v>13</v>
      </c>
      <c r="CA201" s="667"/>
      <c r="CB201" s="667"/>
      <c r="CC201" s="667"/>
      <c r="CD201" s="667"/>
      <c r="CE201" s="667"/>
      <c r="CF201" s="667"/>
      <c r="CG201" s="963"/>
      <c r="CH201" s="587" t="s">
        <v>437</v>
      </c>
      <c r="CI201" s="587" t="s">
        <v>774</v>
      </c>
      <c r="CK201" s="587" t="s">
        <v>439</v>
      </c>
      <c r="CL201" s="587">
        <v>23</v>
      </c>
      <c r="CM201" s="587">
        <v>14</v>
      </c>
      <c r="CN201" s="587" t="s">
        <v>436</v>
      </c>
      <c r="CO201" s="585">
        <v>23</v>
      </c>
      <c r="CQ201" s="868">
        <v>14</v>
      </c>
      <c r="CR201" s="710">
        <v>11</v>
      </c>
      <c r="CS201" s="868"/>
      <c r="CT201" s="868"/>
      <c r="CU201" s="868">
        <v>11</v>
      </c>
      <c r="CV201" s="868">
        <v>12</v>
      </c>
      <c r="CW201" s="868">
        <v>11</v>
      </c>
      <c r="CX201" s="868">
        <v>23</v>
      </c>
      <c r="CY201" s="868">
        <v>12</v>
      </c>
      <c r="CZ201" s="868">
        <v>10</v>
      </c>
      <c r="DA201" s="868">
        <v>23</v>
      </c>
      <c r="DB201" s="1100" t="s">
        <v>970</v>
      </c>
      <c r="DC201" s="825" t="s">
        <v>896</v>
      </c>
      <c r="DD201" s="657" t="s">
        <v>895</v>
      </c>
    </row>
    <row r="202" spans="1:256" ht="32.25" thickBot="1" x14ac:dyDescent="0.3">
      <c r="A202" s="707">
        <v>0</v>
      </c>
      <c r="B202" s="752">
        <v>0</v>
      </c>
      <c r="C202" s="753" t="s">
        <v>979</v>
      </c>
      <c r="D202" s="754" t="s">
        <v>131</v>
      </c>
      <c r="E202" s="755" t="s">
        <v>132</v>
      </c>
      <c r="F202" s="756" t="s">
        <v>518</v>
      </c>
      <c r="G202" s="755" t="s">
        <v>133</v>
      </c>
      <c r="H202" s="755">
        <v>32</v>
      </c>
      <c r="I202" s="1247" t="s">
        <v>674</v>
      </c>
      <c r="J202" s="1247" t="s">
        <v>758</v>
      </c>
      <c r="K202" s="1274"/>
      <c r="L202" s="1274"/>
      <c r="M202" s="1274">
        <v>1</v>
      </c>
      <c r="N202" s="1274"/>
      <c r="O202" s="1247"/>
      <c r="P202" s="923">
        <v>0</v>
      </c>
      <c r="Q202" s="923">
        <v>24</v>
      </c>
      <c r="R202" s="923">
        <v>14</v>
      </c>
      <c r="S202" s="1355">
        <v>11</v>
      </c>
      <c r="T202" s="1391">
        <v>11</v>
      </c>
      <c r="U202" s="924">
        <v>14</v>
      </c>
      <c r="V202" s="925">
        <v>12</v>
      </c>
      <c r="W202" s="923">
        <v>12</v>
      </c>
      <c r="X202" s="923">
        <v>12</v>
      </c>
      <c r="Y202" s="923">
        <v>13</v>
      </c>
      <c r="Z202" s="923">
        <v>13</v>
      </c>
      <c r="AA202" s="1057">
        <v>30</v>
      </c>
      <c r="AB202" s="925">
        <v>18</v>
      </c>
      <c r="AC202" s="923">
        <v>9</v>
      </c>
      <c r="AD202" s="923">
        <v>10</v>
      </c>
      <c r="AE202" s="923">
        <v>11</v>
      </c>
      <c r="AF202" s="923">
        <v>0</v>
      </c>
      <c r="AG202" s="923">
        <v>26</v>
      </c>
      <c r="AH202" s="923">
        <v>15</v>
      </c>
      <c r="AI202" s="923">
        <v>19</v>
      </c>
      <c r="AJ202" s="923">
        <v>30</v>
      </c>
      <c r="AK202" s="925">
        <v>15</v>
      </c>
      <c r="AL202" s="923">
        <v>15</v>
      </c>
      <c r="AM202" s="923">
        <v>16</v>
      </c>
      <c r="AN202" s="923">
        <v>17</v>
      </c>
      <c r="AO202" s="754">
        <v>0</v>
      </c>
      <c r="AP202" s="754">
        <v>0</v>
      </c>
      <c r="AQ202" s="865">
        <v>0</v>
      </c>
      <c r="AR202" s="1597">
        <v>11</v>
      </c>
      <c r="AS202" s="917">
        <v>11</v>
      </c>
      <c r="AT202" s="674"/>
      <c r="AU202" s="674"/>
      <c r="AV202" s="917">
        <v>16</v>
      </c>
      <c r="AW202" s="674"/>
      <c r="AX202" s="674"/>
      <c r="AY202" s="674"/>
      <c r="AZ202" s="674"/>
      <c r="BA202" s="674"/>
      <c r="BB202" s="917">
        <v>12</v>
      </c>
      <c r="BC202" s="918">
        <v>12</v>
      </c>
      <c r="BD202" s="919"/>
      <c r="BE202" s="674"/>
      <c r="BF202" s="674"/>
      <c r="BG202" s="674"/>
      <c r="BH202" s="674"/>
      <c r="BI202" s="674"/>
      <c r="BJ202" s="674"/>
      <c r="BK202" s="674"/>
      <c r="BL202" s="674"/>
      <c r="BM202" s="674"/>
      <c r="BN202" s="674"/>
      <c r="BO202" s="681"/>
      <c r="BP202" s="681"/>
      <c r="BQ202" s="681"/>
      <c r="BR202" s="681"/>
      <c r="BS202" s="681"/>
      <c r="BT202" s="681"/>
      <c r="BU202" s="681"/>
      <c r="BV202" s="681"/>
      <c r="BW202" s="681">
        <v>12</v>
      </c>
      <c r="BX202" s="681"/>
      <c r="BY202" s="681"/>
      <c r="BZ202" s="681">
        <v>12</v>
      </c>
      <c r="CA202" s="681"/>
      <c r="CB202" s="681"/>
      <c r="CC202" s="681"/>
      <c r="CD202" s="681"/>
      <c r="CE202" s="681"/>
      <c r="CF202" s="681"/>
      <c r="CG202" s="920"/>
      <c r="CH202" s="590">
        <v>11</v>
      </c>
      <c r="CI202" s="590">
        <v>11</v>
      </c>
      <c r="CJ202" s="590">
        <v>0</v>
      </c>
      <c r="CK202" s="631">
        <v>0</v>
      </c>
      <c r="CL202" s="590">
        <v>23</v>
      </c>
      <c r="CM202" s="590">
        <v>14</v>
      </c>
      <c r="CN202" s="631">
        <v>10</v>
      </c>
      <c r="CO202" s="585">
        <v>23</v>
      </c>
      <c r="CP202" s="581"/>
      <c r="CQ202" s="681">
        <v>14</v>
      </c>
      <c r="CR202" s="667"/>
      <c r="CS202" s="681"/>
      <c r="CT202" s="667"/>
      <c r="CU202" s="674">
        <v>11</v>
      </c>
      <c r="CV202" s="681">
        <v>12</v>
      </c>
      <c r="CW202" s="681">
        <v>11</v>
      </c>
      <c r="CX202" s="681">
        <v>23</v>
      </c>
      <c r="CY202" s="681"/>
      <c r="CZ202" s="681">
        <v>10</v>
      </c>
      <c r="DA202" s="681">
        <v>23</v>
      </c>
      <c r="DB202" s="753" t="s">
        <v>529</v>
      </c>
      <c r="DC202" s="754" t="s">
        <v>131</v>
      </c>
      <c r="DD202" s="755" t="s">
        <v>132</v>
      </c>
    </row>
    <row r="203" spans="1:256" ht="32.25" customHeight="1" thickTop="1" thickBot="1" x14ac:dyDescent="0.25">
      <c r="A203" s="704">
        <v>0</v>
      </c>
      <c r="B203" s="1059" t="s">
        <v>224</v>
      </c>
      <c r="C203" s="1060" t="s">
        <v>1001</v>
      </c>
      <c r="D203" s="1061" t="s">
        <v>156</v>
      </c>
      <c r="E203" s="1043" t="s">
        <v>157</v>
      </c>
      <c r="F203" s="1062" t="s">
        <v>526</v>
      </c>
      <c r="G203" s="1042" t="s">
        <v>158</v>
      </c>
      <c r="H203" s="1017">
        <v>30</v>
      </c>
      <c r="I203" s="1255" t="s">
        <v>740</v>
      </c>
      <c r="J203" s="1239"/>
      <c r="K203" s="1277"/>
      <c r="L203" s="1277"/>
      <c r="M203" s="1277"/>
      <c r="N203" s="1277"/>
      <c r="O203" s="1239"/>
      <c r="P203" s="1331">
        <v>0</v>
      </c>
      <c r="Q203" s="1342">
        <v>25</v>
      </c>
      <c r="R203" s="1342">
        <v>16</v>
      </c>
      <c r="S203" s="1365">
        <v>10</v>
      </c>
      <c r="T203" s="1408">
        <v>11</v>
      </c>
      <c r="U203" s="1445">
        <v>14</v>
      </c>
      <c r="V203" s="1466">
        <v>12</v>
      </c>
      <c r="W203" s="1342">
        <v>12</v>
      </c>
      <c r="X203" s="1342">
        <v>11</v>
      </c>
      <c r="Y203" s="1342">
        <v>13</v>
      </c>
      <c r="Z203" s="1342">
        <v>11</v>
      </c>
      <c r="AA203" s="1445">
        <v>30</v>
      </c>
      <c r="AB203" s="1528">
        <v>17</v>
      </c>
      <c r="AC203" s="1342">
        <v>9</v>
      </c>
      <c r="AD203" s="1342">
        <v>10</v>
      </c>
      <c r="AE203" s="1342">
        <v>11</v>
      </c>
      <c r="AF203" s="1331">
        <v>0</v>
      </c>
      <c r="AG203" s="1342">
        <v>24</v>
      </c>
      <c r="AH203" s="1342">
        <v>14</v>
      </c>
      <c r="AI203" s="1342">
        <v>20</v>
      </c>
      <c r="AJ203" s="1342">
        <v>31</v>
      </c>
      <c r="AK203" s="1466">
        <v>12</v>
      </c>
      <c r="AL203" s="1342">
        <v>14</v>
      </c>
      <c r="AM203" s="1342">
        <v>15</v>
      </c>
      <c r="AN203" s="1342">
        <v>16</v>
      </c>
      <c r="AO203" s="1042">
        <v>0</v>
      </c>
      <c r="AP203" s="1042">
        <v>0</v>
      </c>
      <c r="AQ203" s="1032">
        <v>0</v>
      </c>
      <c r="AR203" s="1603">
        <v>11</v>
      </c>
      <c r="AS203" s="673"/>
      <c r="AT203" s="667"/>
      <c r="AU203" s="688">
        <v>23</v>
      </c>
      <c r="AV203" s="688">
        <v>18</v>
      </c>
      <c r="AW203" s="667"/>
      <c r="AX203" s="667"/>
      <c r="AY203" s="667"/>
      <c r="AZ203" s="667"/>
      <c r="BA203" s="667"/>
      <c r="BB203" s="667"/>
      <c r="BC203" s="694">
        <v>11</v>
      </c>
      <c r="BD203" s="677"/>
      <c r="BE203" s="667"/>
      <c r="BF203" s="667"/>
      <c r="BG203" s="667"/>
      <c r="BH203" s="667"/>
      <c r="BI203" s="667"/>
      <c r="BJ203" s="667"/>
      <c r="BK203" s="667"/>
      <c r="BL203" s="667"/>
      <c r="BM203" s="667"/>
      <c r="BN203" s="667"/>
      <c r="BO203" s="667"/>
      <c r="BP203" s="667"/>
      <c r="BQ203" s="667"/>
      <c r="BR203" s="667"/>
      <c r="BS203" s="667"/>
      <c r="BT203" s="667"/>
      <c r="BU203" s="667"/>
      <c r="BV203" s="667"/>
      <c r="BW203" s="667">
        <v>13</v>
      </c>
      <c r="BX203" s="667"/>
      <c r="BY203" s="667"/>
      <c r="BZ203" s="667">
        <v>12</v>
      </c>
      <c r="CA203" s="667"/>
      <c r="CB203" s="667"/>
      <c r="CC203" s="667"/>
      <c r="CD203" s="667"/>
      <c r="CE203" s="667"/>
      <c r="CF203" s="667"/>
      <c r="CG203" s="678"/>
      <c r="CH203" s="590">
        <v>11</v>
      </c>
      <c r="CI203" s="590">
        <v>28</v>
      </c>
      <c r="CJ203" s="590">
        <v>0</v>
      </c>
      <c r="CK203" s="631">
        <v>14</v>
      </c>
      <c r="CL203" s="590">
        <v>21</v>
      </c>
      <c r="CM203" s="590">
        <v>13</v>
      </c>
      <c r="CN203" s="631">
        <v>9</v>
      </c>
      <c r="CO203" s="585">
        <v>0</v>
      </c>
      <c r="CQ203" s="688">
        <v>13</v>
      </c>
      <c r="CR203" s="688"/>
      <c r="CS203" s="688"/>
      <c r="CT203" s="688"/>
      <c r="CU203" s="1705">
        <v>28</v>
      </c>
      <c r="CV203" s="688">
        <v>11</v>
      </c>
      <c r="CW203" s="688">
        <v>11</v>
      </c>
      <c r="CX203" s="688">
        <v>21</v>
      </c>
      <c r="CY203" s="688">
        <v>14</v>
      </c>
      <c r="CZ203" s="688">
        <v>9</v>
      </c>
      <c r="DA203" s="667"/>
      <c r="DB203" s="1060" t="s">
        <v>527</v>
      </c>
      <c r="DC203" s="1061" t="s">
        <v>156</v>
      </c>
      <c r="DD203" s="1043" t="s">
        <v>157</v>
      </c>
    </row>
    <row r="204" spans="1:256" ht="32.25" customHeight="1" thickTop="1" thickBot="1" x14ac:dyDescent="0.3">
      <c r="A204" s="704">
        <v>0</v>
      </c>
      <c r="B204" s="1081" t="s">
        <v>208</v>
      </c>
      <c r="C204" s="1067" t="s">
        <v>998</v>
      </c>
      <c r="D204" s="1068" t="s">
        <v>106</v>
      </c>
      <c r="E204" s="1069" t="s">
        <v>107</v>
      </c>
      <c r="F204" s="1070" t="s">
        <v>531</v>
      </c>
      <c r="G204" s="1069" t="s">
        <v>108</v>
      </c>
      <c r="H204" s="743">
        <v>25</v>
      </c>
      <c r="I204" s="785" t="s">
        <v>664</v>
      </c>
      <c r="J204" s="785" t="s">
        <v>758</v>
      </c>
      <c r="K204" s="786"/>
      <c r="L204" s="786"/>
      <c r="M204" s="786">
        <v>1</v>
      </c>
      <c r="N204" s="786"/>
      <c r="O204" s="785"/>
      <c r="P204" s="975">
        <v>0</v>
      </c>
      <c r="Q204" s="975">
        <v>24</v>
      </c>
      <c r="R204" s="975">
        <v>14</v>
      </c>
      <c r="S204" s="1344">
        <v>11</v>
      </c>
      <c r="T204" s="1376">
        <v>11</v>
      </c>
      <c r="U204" s="1421">
        <v>15</v>
      </c>
      <c r="V204" s="1450">
        <v>12</v>
      </c>
      <c r="W204" s="1470">
        <v>12</v>
      </c>
      <c r="X204" s="1470">
        <v>12</v>
      </c>
      <c r="Y204" s="1470">
        <v>13</v>
      </c>
      <c r="Z204" s="1470">
        <v>13</v>
      </c>
      <c r="AA204" s="1483">
        <v>29</v>
      </c>
      <c r="AB204" s="1450">
        <v>17</v>
      </c>
      <c r="AC204" s="1470">
        <v>9</v>
      </c>
      <c r="AD204" s="1470">
        <v>10</v>
      </c>
      <c r="AE204" s="1470">
        <v>11</v>
      </c>
      <c r="AF204" s="1470">
        <v>0</v>
      </c>
      <c r="AG204" s="1470">
        <v>25</v>
      </c>
      <c r="AH204" s="1470">
        <v>15</v>
      </c>
      <c r="AI204" s="1470">
        <v>19</v>
      </c>
      <c r="AJ204" s="1470">
        <v>30</v>
      </c>
      <c r="AK204" s="1450">
        <v>15</v>
      </c>
      <c r="AL204" s="1470">
        <v>15</v>
      </c>
      <c r="AM204" s="1470">
        <v>17</v>
      </c>
      <c r="AN204" s="1470">
        <v>18</v>
      </c>
      <c r="AO204" s="1470">
        <v>0</v>
      </c>
      <c r="AP204" s="975">
        <v>0</v>
      </c>
      <c r="AQ204" s="869">
        <v>0</v>
      </c>
      <c r="AR204" s="1583">
        <v>0</v>
      </c>
      <c r="AS204" s="871">
        <v>0</v>
      </c>
      <c r="AT204" s="868">
        <v>0</v>
      </c>
      <c r="AU204" s="868">
        <v>0</v>
      </c>
      <c r="AV204" s="868">
        <v>0</v>
      </c>
      <c r="AW204" s="868">
        <v>0</v>
      </c>
      <c r="AX204" s="868">
        <v>0</v>
      </c>
      <c r="AY204" s="868">
        <v>0</v>
      </c>
      <c r="AZ204" s="868">
        <v>0</v>
      </c>
      <c r="BA204" s="1290">
        <v>0</v>
      </c>
      <c r="BB204" s="868">
        <v>0</v>
      </c>
      <c r="BC204" s="869">
        <v>0</v>
      </c>
      <c r="BD204" s="677"/>
      <c r="BE204" s="667"/>
      <c r="BF204" s="667"/>
      <c r="BG204" s="667"/>
      <c r="BH204" s="667"/>
      <c r="BI204" s="667"/>
      <c r="BJ204" s="667"/>
      <c r="BK204" s="667"/>
      <c r="BL204" s="667"/>
      <c r="BM204" s="667"/>
      <c r="BN204" s="667"/>
      <c r="BO204" s="667"/>
      <c r="BP204" s="667"/>
      <c r="BQ204" s="667"/>
      <c r="BR204" s="667"/>
      <c r="BS204" s="667"/>
      <c r="BT204" s="667"/>
      <c r="BU204" s="667"/>
      <c r="BV204" s="667"/>
      <c r="BW204" s="667"/>
      <c r="BX204" s="667"/>
      <c r="BY204" s="667"/>
      <c r="BZ204" s="667"/>
      <c r="CA204" s="667"/>
      <c r="CB204" s="667"/>
      <c r="CC204" s="667"/>
      <c r="CD204" s="667"/>
      <c r="CE204" s="667"/>
      <c r="CF204" s="667"/>
      <c r="CG204" s="678"/>
      <c r="CH204" s="590">
        <v>0</v>
      </c>
      <c r="CI204" s="590">
        <v>0</v>
      </c>
      <c r="CJ204" s="590">
        <v>0</v>
      </c>
      <c r="CK204" s="631">
        <v>0</v>
      </c>
      <c r="CL204" s="590">
        <v>0</v>
      </c>
      <c r="CM204" s="590">
        <v>0</v>
      </c>
      <c r="CN204" s="631">
        <v>0</v>
      </c>
      <c r="CO204" s="585">
        <v>0</v>
      </c>
      <c r="CQ204" s="667">
        <v>0</v>
      </c>
      <c r="CR204" s="667">
        <v>0</v>
      </c>
      <c r="CS204" s="667">
        <v>0</v>
      </c>
      <c r="CT204" s="667">
        <v>0</v>
      </c>
      <c r="CU204" s="673">
        <v>0</v>
      </c>
      <c r="CV204" s="667">
        <v>0</v>
      </c>
      <c r="CW204" s="667">
        <v>0</v>
      </c>
      <c r="CX204" s="667">
        <v>0</v>
      </c>
      <c r="CY204" s="667">
        <v>0</v>
      </c>
      <c r="CZ204" s="667">
        <v>0</v>
      </c>
      <c r="DA204" s="667">
        <v>0</v>
      </c>
      <c r="DB204" s="1067" t="s">
        <v>530</v>
      </c>
      <c r="DC204" s="1068" t="s">
        <v>106</v>
      </c>
      <c r="DD204" s="1069" t="s">
        <v>107</v>
      </c>
    </row>
    <row r="205" spans="1:256" ht="32.25" customHeight="1" thickTop="1" thickBot="1" x14ac:dyDescent="0.3">
      <c r="A205" s="704">
        <v>0</v>
      </c>
      <c r="B205" s="939">
        <v>0</v>
      </c>
      <c r="C205" s="940" t="s">
        <v>996</v>
      </c>
      <c r="D205" s="1182" t="s">
        <v>25</v>
      </c>
      <c r="E205" s="942" t="s">
        <v>199</v>
      </c>
      <c r="F205" s="943" t="s">
        <v>366</v>
      </c>
      <c r="G205" s="942" t="s">
        <v>24</v>
      </c>
      <c r="H205" s="580">
        <v>37</v>
      </c>
      <c r="I205" s="787" t="s">
        <v>735</v>
      </c>
      <c r="J205" s="787" t="s">
        <v>4</v>
      </c>
      <c r="K205" s="788">
        <v>1</v>
      </c>
      <c r="L205" s="788"/>
      <c r="M205" s="788"/>
      <c r="N205" s="788"/>
      <c r="O205" s="1023"/>
      <c r="P205" s="1040">
        <v>0</v>
      </c>
      <c r="Q205" s="1338">
        <v>23</v>
      </c>
      <c r="R205" s="1338">
        <v>14</v>
      </c>
      <c r="S205" s="1350">
        <v>10</v>
      </c>
      <c r="T205" s="1386">
        <v>13</v>
      </c>
      <c r="U205" s="1431">
        <v>14</v>
      </c>
      <c r="V205" s="1458">
        <v>11</v>
      </c>
      <c r="W205" s="1338">
        <v>13</v>
      </c>
      <c r="X205" s="1338">
        <v>11</v>
      </c>
      <c r="Y205" s="1039">
        <v>12</v>
      </c>
      <c r="Z205" s="1338">
        <v>11</v>
      </c>
      <c r="AA205" s="1431">
        <v>28</v>
      </c>
      <c r="AB205" s="1515">
        <v>15</v>
      </c>
      <c r="AC205" s="1039">
        <v>8</v>
      </c>
      <c r="AD205" s="1039">
        <v>9</v>
      </c>
      <c r="AE205" s="1039">
        <v>8</v>
      </c>
      <c r="AF205" s="966">
        <v>0</v>
      </c>
      <c r="AG205" s="1039">
        <v>23</v>
      </c>
      <c r="AH205" s="1338">
        <v>16</v>
      </c>
      <c r="AI205" s="1338">
        <v>20</v>
      </c>
      <c r="AJ205" s="1039">
        <v>28</v>
      </c>
      <c r="AK205" s="1515">
        <v>12</v>
      </c>
      <c r="AL205" s="1039">
        <v>14</v>
      </c>
      <c r="AM205" s="1039">
        <v>15</v>
      </c>
      <c r="AN205" s="1039">
        <v>16</v>
      </c>
      <c r="AO205" s="966">
        <v>0</v>
      </c>
      <c r="AP205" s="966">
        <v>0</v>
      </c>
      <c r="AQ205" s="668">
        <v>0</v>
      </c>
      <c r="AR205" s="1307">
        <v>11</v>
      </c>
      <c r="AS205" s="1307">
        <v>10</v>
      </c>
      <c r="AT205" s="1307">
        <v>19</v>
      </c>
      <c r="AU205" s="1307">
        <v>21</v>
      </c>
      <c r="AV205" s="1307">
        <v>14</v>
      </c>
      <c r="AW205" s="1307">
        <v>14</v>
      </c>
      <c r="AX205" s="1307">
        <v>16</v>
      </c>
      <c r="AY205" s="1329">
        <v>21</v>
      </c>
      <c r="AZ205" s="1307">
        <v>35</v>
      </c>
      <c r="BA205" s="1307">
        <v>37</v>
      </c>
      <c r="BB205" s="1307">
        <v>12</v>
      </c>
      <c r="BC205" s="1430"/>
      <c r="BD205" s="677"/>
      <c r="BE205" s="667"/>
      <c r="BF205" s="667"/>
      <c r="BG205" s="667"/>
      <c r="BH205" s="667"/>
      <c r="BI205" s="667"/>
      <c r="BJ205" s="667"/>
      <c r="BK205" s="667"/>
      <c r="BL205" s="667"/>
      <c r="BM205" s="667"/>
      <c r="BN205" s="667"/>
      <c r="BO205" s="667"/>
      <c r="BP205" s="667"/>
      <c r="BQ205" s="667"/>
      <c r="BR205" s="667"/>
      <c r="BS205" s="667"/>
      <c r="BT205" s="667"/>
      <c r="BU205" s="667"/>
      <c r="BV205" s="667"/>
      <c r="BW205" s="667"/>
      <c r="BX205" s="667"/>
      <c r="BY205" s="667"/>
      <c r="BZ205" s="667"/>
      <c r="CA205" s="667"/>
      <c r="CB205" s="667"/>
      <c r="CC205" s="667"/>
      <c r="CD205" s="667"/>
      <c r="CE205" s="667"/>
      <c r="CF205" s="667"/>
      <c r="CG205" s="678"/>
      <c r="CH205" s="590">
        <v>0</v>
      </c>
      <c r="CI205" s="590">
        <v>0</v>
      </c>
      <c r="CJ205" s="590">
        <v>0</v>
      </c>
      <c r="CK205" s="631">
        <v>0</v>
      </c>
      <c r="CL205" s="590">
        <v>0</v>
      </c>
      <c r="CM205" s="590">
        <v>0</v>
      </c>
      <c r="CN205" s="631">
        <v>0</v>
      </c>
      <c r="CO205" s="585">
        <v>0</v>
      </c>
      <c r="CQ205" s="642">
        <v>0</v>
      </c>
      <c r="CR205" s="642">
        <v>0</v>
      </c>
      <c r="CS205" s="642">
        <v>0</v>
      </c>
      <c r="CT205" s="642">
        <v>0</v>
      </c>
      <c r="CU205" s="820">
        <v>0</v>
      </c>
      <c r="CV205" s="642">
        <v>12</v>
      </c>
      <c r="CW205" s="642">
        <v>0</v>
      </c>
      <c r="CX205" s="642">
        <v>0</v>
      </c>
      <c r="CY205" s="642">
        <v>0</v>
      </c>
      <c r="CZ205" s="642">
        <v>0</v>
      </c>
      <c r="DA205" s="642">
        <v>0</v>
      </c>
      <c r="DB205" s="940" t="s">
        <v>359</v>
      </c>
      <c r="DC205" s="1189" t="s">
        <v>25</v>
      </c>
      <c r="DD205" s="942" t="s">
        <v>199</v>
      </c>
    </row>
    <row r="206" spans="1:256" ht="54" customHeight="1" thickTop="1" thickBot="1" x14ac:dyDescent="0.3">
      <c r="A206" s="707">
        <v>0</v>
      </c>
      <c r="B206" s="610"/>
      <c r="C206" s="611" t="s">
        <v>977</v>
      </c>
      <c r="D206" s="672" t="s">
        <v>25</v>
      </c>
      <c r="E206" s="673" t="s">
        <v>885</v>
      </c>
      <c r="F206" s="674" t="s">
        <v>499</v>
      </c>
      <c r="G206" s="667" t="s">
        <v>176</v>
      </c>
      <c r="H206" s="587">
        <v>30</v>
      </c>
      <c r="I206" s="785" t="s">
        <v>709</v>
      </c>
      <c r="J206" s="785" t="s">
        <v>758</v>
      </c>
      <c r="K206" s="786"/>
      <c r="L206" s="786"/>
      <c r="M206" s="1280">
        <v>1</v>
      </c>
      <c r="N206" s="1280"/>
      <c r="O206" s="785"/>
      <c r="P206" s="975">
        <v>0</v>
      </c>
      <c r="Q206" s="976">
        <v>22</v>
      </c>
      <c r="R206" s="976">
        <v>13</v>
      </c>
      <c r="S206" s="1345">
        <v>10</v>
      </c>
      <c r="T206" s="1082">
        <v>13</v>
      </c>
      <c r="U206" s="977">
        <v>13</v>
      </c>
      <c r="V206" s="1452">
        <v>12</v>
      </c>
      <c r="W206" s="975">
        <v>12</v>
      </c>
      <c r="X206" s="975">
        <v>12</v>
      </c>
      <c r="Y206" s="975">
        <v>13</v>
      </c>
      <c r="Z206" s="976">
        <v>15</v>
      </c>
      <c r="AA206" s="977">
        <v>29</v>
      </c>
      <c r="AB206" s="978">
        <v>18</v>
      </c>
      <c r="AC206" s="976">
        <v>9</v>
      </c>
      <c r="AD206" s="976">
        <v>9</v>
      </c>
      <c r="AE206" s="975">
        <v>11</v>
      </c>
      <c r="AF206" s="975">
        <v>0</v>
      </c>
      <c r="AG206" s="976">
        <v>25</v>
      </c>
      <c r="AH206" s="976">
        <v>14</v>
      </c>
      <c r="AI206" s="975">
        <v>19</v>
      </c>
      <c r="AJ206" s="976">
        <v>30</v>
      </c>
      <c r="AK206" s="978">
        <v>14</v>
      </c>
      <c r="AL206" s="975">
        <v>15</v>
      </c>
      <c r="AM206" s="976">
        <v>15</v>
      </c>
      <c r="AN206" s="976">
        <v>16</v>
      </c>
      <c r="AO206" s="966">
        <v>0</v>
      </c>
      <c r="AP206" s="966">
        <v>0</v>
      </c>
      <c r="AQ206" s="668">
        <v>0</v>
      </c>
      <c r="AR206" s="587"/>
      <c r="AT206" s="576">
        <v>19</v>
      </c>
      <c r="AU206" s="576">
        <v>19</v>
      </c>
      <c r="AV206" s="576">
        <v>15</v>
      </c>
      <c r="BB206" s="576">
        <v>12</v>
      </c>
      <c r="BD206" s="677"/>
      <c r="BE206" s="667"/>
      <c r="BF206" s="667"/>
      <c r="BG206" s="667"/>
      <c r="BH206" s="667"/>
      <c r="BI206" s="667"/>
      <c r="BJ206" s="667"/>
      <c r="BK206" s="667"/>
      <c r="BL206" s="667"/>
      <c r="BM206" s="673"/>
      <c r="BN206" s="667"/>
      <c r="BO206" s="667"/>
      <c r="BP206" s="667"/>
      <c r="BQ206" s="667"/>
      <c r="BR206" s="667"/>
      <c r="BS206" s="667"/>
      <c r="BT206" s="667"/>
      <c r="BU206" s="667"/>
      <c r="BV206" s="667"/>
      <c r="BW206" s="667">
        <v>12</v>
      </c>
      <c r="BX206" s="667"/>
      <c r="BY206" s="667"/>
      <c r="BZ206" s="667">
        <v>14</v>
      </c>
      <c r="CA206" s="667"/>
      <c r="CB206" s="667"/>
      <c r="CC206" s="667"/>
      <c r="CD206" s="667"/>
      <c r="CE206" s="667"/>
      <c r="CF206" s="667"/>
      <c r="CG206" s="678"/>
      <c r="CH206" s="590">
        <v>11</v>
      </c>
      <c r="CI206" s="590">
        <v>14</v>
      </c>
      <c r="CJ206" s="590">
        <v>0</v>
      </c>
      <c r="CK206" s="631">
        <v>13</v>
      </c>
      <c r="CL206" s="590">
        <v>0</v>
      </c>
      <c r="CM206" s="590">
        <v>15</v>
      </c>
      <c r="CN206" s="631">
        <v>0</v>
      </c>
      <c r="CO206" s="585">
        <v>22</v>
      </c>
      <c r="CQ206" s="655">
        <v>15</v>
      </c>
      <c r="CR206" s="655"/>
      <c r="CS206" s="655"/>
      <c r="CT206" s="655"/>
      <c r="CU206" s="657">
        <v>14</v>
      </c>
      <c r="CV206" s="655"/>
      <c r="CW206" s="655">
        <v>11</v>
      </c>
      <c r="CX206" s="655"/>
      <c r="CY206" s="655">
        <v>13</v>
      </c>
      <c r="CZ206" s="655"/>
      <c r="DA206" s="658">
        <v>22</v>
      </c>
      <c r="DB206" s="611" t="s">
        <v>450</v>
      </c>
      <c r="DC206" s="1188" t="s">
        <v>25</v>
      </c>
      <c r="DD206" s="657" t="s">
        <v>885</v>
      </c>
    </row>
    <row r="207" spans="1:256" ht="79.5" customHeight="1" thickTop="1" x14ac:dyDescent="0.2">
      <c r="A207" s="707">
        <v>0</v>
      </c>
      <c r="B207" s="610">
        <v>0</v>
      </c>
      <c r="C207" s="578" t="s">
        <v>305</v>
      </c>
      <c r="D207" s="679" t="s">
        <v>572</v>
      </c>
      <c r="E207" s="580" t="s">
        <v>168</v>
      </c>
      <c r="F207" s="581" t="s">
        <v>470</v>
      </c>
      <c r="G207" s="673" t="s">
        <v>167</v>
      </c>
      <c r="H207" s="743">
        <v>36</v>
      </c>
      <c r="I207" s="780" t="s">
        <v>704</v>
      </c>
      <c r="J207" s="780" t="s">
        <v>4</v>
      </c>
      <c r="K207" s="781">
        <v>1</v>
      </c>
      <c r="L207" s="781"/>
      <c r="M207" s="781"/>
      <c r="N207" s="781"/>
      <c r="O207" s="780"/>
      <c r="P207" s="1004">
        <v>13</v>
      </c>
      <c r="Q207" s="1004">
        <v>24</v>
      </c>
      <c r="R207" s="1004">
        <v>14</v>
      </c>
      <c r="S207" s="1361">
        <v>10</v>
      </c>
      <c r="T207" s="1404">
        <v>11</v>
      </c>
      <c r="U207" s="1443">
        <v>14</v>
      </c>
      <c r="V207" s="1318">
        <v>12</v>
      </c>
      <c r="W207" s="1318">
        <v>12</v>
      </c>
      <c r="X207" s="1318">
        <v>12</v>
      </c>
      <c r="Y207" s="1318">
        <v>13</v>
      </c>
      <c r="Z207" s="1318">
        <v>13</v>
      </c>
      <c r="AA207" s="1491">
        <v>29</v>
      </c>
      <c r="AB207" s="1318">
        <v>19</v>
      </c>
      <c r="AC207" s="1318">
        <v>9</v>
      </c>
      <c r="AD207" s="1318">
        <v>10</v>
      </c>
      <c r="AE207" s="1318">
        <v>11</v>
      </c>
      <c r="AF207" s="1318">
        <v>11</v>
      </c>
      <c r="AG207" s="1318">
        <v>25</v>
      </c>
      <c r="AH207" s="1318">
        <v>15</v>
      </c>
      <c r="AI207" s="1318">
        <v>19</v>
      </c>
      <c r="AJ207" s="1463">
        <v>30</v>
      </c>
      <c r="AK207" s="1318">
        <v>15</v>
      </c>
      <c r="AL207" s="1404">
        <v>15</v>
      </c>
      <c r="AM207" s="1563">
        <v>17</v>
      </c>
      <c r="AN207" s="1569">
        <v>17</v>
      </c>
      <c r="AO207" s="1309">
        <v>0</v>
      </c>
      <c r="AP207" s="1318">
        <v>0</v>
      </c>
      <c r="AQ207" s="791">
        <v>0</v>
      </c>
      <c r="AR207" s="1318">
        <v>11</v>
      </c>
      <c r="AS207" s="1634">
        <v>13</v>
      </c>
      <c r="AT207" s="1318">
        <v>19</v>
      </c>
      <c r="AU207" s="1318">
        <v>24</v>
      </c>
      <c r="AV207" s="1318">
        <v>0</v>
      </c>
      <c r="AW207" s="1318">
        <v>15</v>
      </c>
      <c r="AX207" s="1318">
        <v>18</v>
      </c>
      <c r="AY207" s="1318">
        <v>17</v>
      </c>
      <c r="AZ207" s="1318">
        <v>36</v>
      </c>
      <c r="BA207" s="1318">
        <v>37</v>
      </c>
      <c r="BB207" s="1318">
        <v>12</v>
      </c>
      <c r="BC207" s="1491">
        <v>12</v>
      </c>
      <c r="BD207" s="677"/>
      <c r="BE207" s="667"/>
      <c r="BF207" s="667"/>
      <c r="BG207" s="667"/>
      <c r="BH207" s="667"/>
      <c r="BI207" s="667"/>
      <c r="BJ207" s="667"/>
      <c r="BK207" s="667"/>
      <c r="BL207" s="667"/>
      <c r="BM207" s="667"/>
      <c r="BN207" s="667"/>
      <c r="BO207" s="667"/>
      <c r="BP207" s="667"/>
      <c r="BQ207" s="667"/>
      <c r="BR207" s="667"/>
      <c r="BS207" s="667"/>
      <c r="BT207" s="667"/>
      <c r="BU207" s="667"/>
      <c r="BV207" s="667"/>
      <c r="BW207" s="667"/>
      <c r="BX207" s="667"/>
      <c r="BY207" s="667"/>
      <c r="BZ207" s="667"/>
      <c r="CA207" s="667"/>
      <c r="CB207" s="667"/>
      <c r="CC207" s="667"/>
      <c r="CD207" s="667"/>
      <c r="CE207" s="667"/>
      <c r="CF207" s="667"/>
      <c r="CG207" s="678"/>
      <c r="CH207" s="590">
        <v>0</v>
      </c>
      <c r="CI207" s="590">
        <v>0</v>
      </c>
      <c r="CJ207" s="590">
        <v>0</v>
      </c>
      <c r="CK207" s="631">
        <v>0</v>
      </c>
      <c r="CL207" s="590">
        <v>0</v>
      </c>
      <c r="CM207" s="590">
        <v>0</v>
      </c>
      <c r="CN207" s="631">
        <v>0</v>
      </c>
      <c r="CO207" s="585">
        <v>0</v>
      </c>
      <c r="CQ207" s="667">
        <v>0</v>
      </c>
      <c r="CR207" s="667">
        <v>0</v>
      </c>
      <c r="CS207" s="667">
        <v>0</v>
      </c>
      <c r="CT207" s="667">
        <v>0</v>
      </c>
      <c r="CU207" s="673">
        <v>0</v>
      </c>
      <c r="CV207" s="667">
        <v>0</v>
      </c>
      <c r="CW207" s="667">
        <v>0</v>
      </c>
      <c r="CX207" s="667">
        <v>0</v>
      </c>
      <c r="CY207" s="667">
        <v>0</v>
      </c>
      <c r="CZ207" s="667">
        <v>0</v>
      </c>
      <c r="DA207" s="668">
        <v>0</v>
      </c>
      <c r="DB207" s="578" t="s">
        <v>305</v>
      </c>
      <c r="DC207" s="679" t="s">
        <v>572</v>
      </c>
      <c r="DD207" s="580" t="s">
        <v>168</v>
      </c>
    </row>
    <row r="208" spans="1:256" ht="79.5" customHeight="1" thickBot="1" x14ac:dyDescent="0.3">
      <c r="A208" s="983">
        <v>0</v>
      </c>
      <c r="B208" s="1022">
        <v>0</v>
      </c>
      <c r="C208" s="1159" t="s">
        <v>944</v>
      </c>
      <c r="D208" s="1159" t="s">
        <v>25</v>
      </c>
      <c r="E208" s="743" t="s">
        <v>157</v>
      </c>
      <c r="F208" s="1029" t="s">
        <v>493</v>
      </c>
      <c r="G208" s="673" t="s">
        <v>158</v>
      </c>
      <c r="H208" s="743">
        <v>30</v>
      </c>
      <c r="I208" s="1023" t="s">
        <v>741</v>
      </c>
      <c r="J208" s="1023"/>
      <c r="K208" s="1024"/>
      <c r="L208" s="1024"/>
      <c r="M208" s="1024"/>
      <c r="N208" s="1024"/>
      <c r="O208" s="1023"/>
      <c r="P208" s="1315">
        <v>13</v>
      </c>
      <c r="Q208" s="1302">
        <v>25</v>
      </c>
      <c r="R208" s="1302">
        <v>16</v>
      </c>
      <c r="S208" s="1302">
        <v>10</v>
      </c>
      <c r="T208" s="1302">
        <v>11</v>
      </c>
      <c r="U208" s="1302">
        <v>14</v>
      </c>
      <c r="V208" s="1302">
        <v>12</v>
      </c>
      <c r="W208" s="1302">
        <v>12</v>
      </c>
      <c r="X208" s="1302">
        <v>11</v>
      </c>
      <c r="Y208" s="1302">
        <v>13</v>
      </c>
      <c r="Z208" s="1302">
        <v>11</v>
      </c>
      <c r="AA208" s="1335">
        <v>30</v>
      </c>
      <c r="AB208" s="1302">
        <v>16</v>
      </c>
      <c r="AC208" s="1302">
        <v>9</v>
      </c>
      <c r="AD208" s="1302">
        <v>10</v>
      </c>
      <c r="AE208" s="1302">
        <v>11</v>
      </c>
      <c r="AF208" s="1315">
        <v>11</v>
      </c>
      <c r="AG208" s="1302">
        <v>24</v>
      </c>
      <c r="AH208" s="1302">
        <v>14</v>
      </c>
      <c r="AI208" s="1302">
        <v>20</v>
      </c>
      <c r="AJ208" s="1454">
        <v>31</v>
      </c>
      <c r="AK208" s="1302">
        <v>12</v>
      </c>
      <c r="AL208" s="1302">
        <v>14</v>
      </c>
      <c r="AM208" s="1302">
        <v>15</v>
      </c>
      <c r="AN208" s="1302">
        <v>16</v>
      </c>
      <c r="AO208" s="576">
        <v>0</v>
      </c>
      <c r="AP208" s="576">
        <v>0</v>
      </c>
      <c r="AQ208" s="791">
        <v>0</v>
      </c>
      <c r="AR208" s="1291" t="s">
        <v>437</v>
      </c>
      <c r="AS208" s="1291" t="s">
        <v>433</v>
      </c>
      <c r="AT208" s="1291">
        <v>19</v>
      </c>
      <c r="AU208" s="1291">
        <v>23</v>
      </c>
      <c r="AV208" s="1291" t="s">
        <v>775</v>
      </c>
      <c r="AW208" s="576" t="s">
        <v>766</v>
      </c>
      <c r="AX208" s="576" t="s">
        <v>766</v>
      </c>
      <c r="AY208" s="576" t="s">
        <v>766</v>
      </c>
      <c r="AZ208" s="576" t="s">
        <v>766</v>
      </c>
      <c r="BA208" s="667" t="s">
        <v>766</v>
      </c>
      <c r="BB208" s="576" t="s">
        <v>439</v>
      </c>
      <c r="BC208" s="791" t="s">
        <v>437</v>
      </c>
      <c r="BD208" s="635"/>
      <c r="BE208" s="635"/>
      <c r="BF208" s="635"/>
      <c r="BG208" s="635"/>
      <c r="BH208" s="635"/>
      <c r="BI208" s="635"/>
      <c r="BJ208" s="635"/>
      <c r="BK208" s="635"/>
      <c r="BL208" s="587"/>
      <c r="BM208" s="587"/>
      <c r="BN208" s="587"/>
      <c r="BO208" s="587"/>
      <c r="BP208" s="587"/>
      <c r="BQ208" s="587"/>
      <c r="BR208" s="587"/>
      <c r="BS208" s="587"/>
      <c r="BT208" s="587"/>
      <c r="BU208" s="587"/>
      <c r="BV208" s="587"/>
      <c r="BW208" s="587">
        <v>13</v>
      </c>
      <c r="BX208" s="587"/>
      <c r="BY208" s="587"/>
      <c r="BZ208" s="587">
        <v>12</v>
      </c>
      <c r="CA208" s="587"/>
      <c r="CB208" s="587"/>
      <c r="CC208" s="587"/>
      <c r="CD208" s="587"/>
      <c r="CE208" s="587"/>
      <c r="CF208" s="587"/>
      <c r="CG208" s="576"/>
      <c r="CH208" s="587" t="s">
        <v>437</v>
      </c>
      <c r="CI208" s="587" t="s">
        <v>768</v>
      </c>
      <c r="CJ208" s="587" t="s">
        <v>433</v>
      </c>
      <c r="CK208" s="587" t="s">
        <v>438</v>
      </c>
      <c r="CL208" s="587" t="s">
        <v>767</v>
      </c>
      <c r="CM208" s="587" t="s">
        <v>439</v>
      </c>
      <c r="CN208" s="587" t="s">
        <v>444</v>
      </c>
      <c r="CO208" s="585">
        <v>0</v>
      </c>
      <c r="CP208" s="673"/>
      <c r="CQ208" s="757">
        <v>0</v>
      </c>
      <c r="CR208" s="757"/>
      <c r="CS208" s="757">
        <v>12</v>
      </c>
      <c r="CT208" s="757">
        <v>12</v>
      </c>
      <c r="CU208" s="755">
        <v>28</v>
      </c>
      <c r="CV208" s="757">
        <v>11</v>
      </c>
      <c r="CW208" s="757">
        <v>11</v>
      </c>
      <c r="CX208" s="875">
        <v>23</v>
      </c>
      <c r="CY208" s="1709">
        <v>16</v>
      </c>
      <c r="CZ208" s="757">
        <v>0</v>
      </c>
      <c r="DA208" s="865">
        <v>0</v>
      </c>
      <c r="DB208" s="1159" t="s">
        <v>944</v>
      </c>
      <c r="DC208" s="1713" t="s">
        <v>25</v>
      </c>
      <c r="DD208" s="873" t="s">
        <v>157</v>
      </c>
    </row>
    <row r="209" spans="1:256" ht="30.75" customHeight="1" thickTop="1" x14ac:dyDescent="0.2">
      <c r="A209" s="704"/>
      <c r="B209" s="610"/>
      <c r="C209" s="1169" t="s">
        <v>986</v>
      </c>
      <c r="D209" s="1193" t="s">
        <v>973</v>
      </c>
      <c r="E209" s="743" t="s">
        <v>972</v>
      </c>
      <c r="F209" s="581" t="s">
        <v>497</v>
      </c>
      <c r="G209" s="673" t="s">
        <v>24</v>
      </c>
      <c r="H209" s="743">
        <v>32</v>
      </c>
      <c r="I209" s="1245" t="s">
        <v>732</v>
      </c>
      <c r="J209" s="1245" t="s">
        <v>758</v>
      </c>
      <c r="K209" s="1272"/>
      <c r="L209" s="1272"/>
      <c r="M209" s="1272">
        <v>1</v>
      </c>
      <c r="N209" s="1272"/>
      <c r="O209" s="1245"/>
      <c r="P209" s="673"/>
      <c r="Q209" s="665">
        <v>23</v>
      </c>
      <c r="R209" s="665">
        <v>14</v>
      </c>
      <c r="S209" s="731">
        <v>10</v>
      </c>
      <c r="T209" s="1409">
        <v>14</v>
      </c>
      <c r="U209" s="1446">
        <v>14</v>
      </c>
      <c r="V209" s="1283">
        <v>11</v>
      </c>
      <c r="W209" s="1471">
        <v>14</v>
      </c>
      <c r="X209" s="1283">
        <v>11</v>
      </c>
      <c r="Y209" s="1291">
        <v>12</v>
      </c>
      <c r="Z209" s="1283">
        <v>11</v>
      </c>
      <c r="AA209" s="1430">
        <v>28</v>
      </c>
      <c r="AB209" s="1291">
        <v>15</v>
      </c>
      <c r="AC209" s="1291">
        <v>8</v>
      </c>
      <c r="AD209" s="1291">
        <v>9</v>
      </c>
      <c r="AE209" s="1291">
        <v>8</v>
      </c>
      <c r="AF209" s="1291">
        <v>11</v>
      </c>
      <c r="AG209" s="1291">
        <v>23</v>
      </c>
      <c r="AH209" s="1283">
        <v>16</v>
      </c>
      <c r="AI209" s="1291">
        <v>20</v>
      </c>
      <c r="AJ209" s="1454">
        <v>28</v>
      </c>
      <c r="AK209" s="1559">
        <v>12</v>
      </c>
      <c r="AL209" s="1562">
        <v>14</v>
      </c>
      <c r="AM209" s="1559">
        <v>15</v>
      </c>
      <c r="AN209" s="1446">
        <v>16</v>
      </c>
      <c r="AO209" s="580"/>
      <c r="AP209" s="580"/>
      <c r="AQ209" s="1066"/>
      <c r="AR209" s="1291">
        <v>11</v>
      </c>
      <c r="AS209" s="673"/>
      <c r="AT209" s="673"/>
      <c r="AU209" s="673"/>
      <c r="AV209" s="665">
        <v>14</v>
      </c>
      <c r="AW209" s="667">
        <v>0</v>
      </c>
      <c r="AX209" s="667">
        <v>0</v>
      </c>
      <c r="AY209" s="667">
        <v>0</v>
      </c>
      <c r="AZ209" s="667">
        <v>0</v>
      </c>
      <c r="BA209" s="667">
        <v>0</v>
      </c>
      <c r="BB209" s="665">
        <v>12</v>
      </c>
      <c r="BC209" s="669">
        <v>10</v>
      </c>
      <c r="BD209" s="697"/>
      <c r="BE209" s="673"/>
      <c r="BF209" s="673"/>
      <c r="BG209" s="673"/>
      <c r="BH209" s="673"/>
      <c r="BI209" s="673"/>
      <c r="BJ209" s="673"/>
      <c r="BK209" s="673"/>
      <c r="BL209" s="673"/>
      <c r="BM209" s="673"/>
      <c r="BN209" s="673"/>
      <c r="BO209" s="673"/>
      <c r="BP209" s="673"/>
      <c r="BQ209" s="673"/>
      <c r="BR209" s="673"/>
      <c r="BS209" s="673"/>
      <c r="BT209" s="673"/>
      <c r="BU209" s="673"/>
      <c r="BV209" s="673"/>
      <c r="BW209" s="665">
        <v>13</v>
      </c>
      <c r="BX209" s="673"/>
      <c r="BY209" s="673"/>
      <c r="BZ209" s="665">
        <v>14</v>
      </c>
      <c r="CA209" s="673"/>
      <c r="CB209" s="673"/>
      <c r="CC209" s="673"/>
      <c r="CD209" s="673"/>
      <c r="CE209" s="673"/>
      <c r="CF209" s="673"/>
      <c r="CG209" s="698"/>
      <c r="CH209" s="590">
        <v>13</v>
      </c>
      <c r="CI209" s="590">
        <v>12</v>
      </c>
      <c r="CJ209" s="590">
        <v>0</v>
      </c>
      <c r="CK209" s="631">
        <v>13</v>
      </c>
      <c r="CL209" s="590">
        <v>19</v>
      </c>
      <c r="CM209" s="590">
        <v>17</v>
      </c>
      <c r="CN209" s="631">
        <v>11</v>
      </c>
      <c r="CO209" s="585">
        <v>22</v>
      </c>
      <c r="CQ209" s="1609">
        <v>17</v>
      </c>
      <c r="CR209" s="888"/>
      <c r="CS209" s="807"/>
      <c r="CT209" s="807"/>
      <c r="CU209" s="1706">
        <v>12</v>
      </c>
      <c r="CV209" s="1609">
        <v>12</v>
      </c>
      <c r="CW209" s="1609">
        <v>13</v>
      </c>
      <c r="CX209" s="1609">
        <v>19</v>
      </c>
      <c r="CY209" s="1609">
        <v>13</v>
      </c>
      <c r="CZ209" s="1609">
        <v>11</v>
      </c>
      <c r="DA209" s="1711">
        <v>22</v>
      </c>
      <c r="DB209" s="1169" t="s">
        <v>498</v>
      </c>
      <c r="DC209" s="1715" t="s">
        <v>973</v>
      </c>
      <c r="DD209" s="1721" t="s">
        <v>973</v>
      </c>
    </row>
    <row r="210" spans="1:256" ht="30.75" customHeight="1" x14ac:dyDescent="0.25">
      <c r="A210" s="983"/>
      <c r="B210" s="984"/>
      <c r="C210" s="578" t="s">
        <v>858</v>
      </c>
      <c r="D210" s="1174" t="s">
        <v>25</v>
      </c>
      <c r="E210" s="673" t="s">
        <v>878</v>
      </c>
      <c r="F210" s="716" t="s">
        <v>855</v>
      </c>
      <c r="G210" s="667" t="s">
        <v>129</v>
      </c>
      <c r="H210" s="587">
        <v>30</v>
      </c>
      <c r="I210" s="587"/>
      <c r="J210" s="576"/>
      <c r="K210" s="576"/>
      <c r="L210" s="587"/>
      <c r="M210" s="587"/>
      <c r="N210" s="587"/>
      <c r="O210" s="576"/>
      <c r="P210" s="1322">
        <v>13</v>
      </c>
      <c r="Q210" s="1322">
        <v>24</v>
      </c>
      <c r="R210" s="1322">
        <v>14</v>
      </c>
      <c r="S210" s="1359">
        <v>11</v>
      </c>
      <c r="T210" s="1398">
        <v>11</v>
      </c>
      <c r="U210" s="1437">
        <v>14</v>
      </c>
      <c r="V210" s="1322">
        <v>12</v>
      </c>
      <c r="W210" s="1322">
        <v>12</v>
      </c>
      <c r="X210" s="1322">
        <v>12</v>
      </c>
      <c r="Y210" s="1322">
        <v>12</v>
      </c>
      <c r="Z210" s="1322">
        <v>13</v>
      </c>
      <c r="AA210" s="1437">
        <v>28</v>
      </c>
      <c r="AB210" s="1322">
        <v>17</v>
      </c>
      <c r="AC210" s="1322">
        <v>10</v>
      </c>
      <c r="AD210" s="1322">
        <v>10</v>
      </c>
      <c r="AE210" s="1322">
        <v>11</v>
      </c>
      <c r="AF210" s="1322">
        <v>11</v>
      </c>
      <c r="AG210" s="1322">
        <v>24</v>
      </c>
      <c r="AH210" s="1322">
        <v>15</v>
      </c>
      <c r="AI210" s="1290">
        <v>19</v>
      </c>
      <c r="AJ210" s="1463">
        <v>28</v>
      </c>
      <c r="AK210" s="1290">
        <v>15</v>
      </c>
      <c r="AL210" s="1290">
        <v>16</v>
      </c>
      <c r="AM210" s="1290">
        <v>17</v>
      </c>
      <c r="AN210" s="1491">
        <v>17</v>
      </c>
      <c r="AO210" s="1290" t="s">
        <v>778</v>
      </c>
      <c r="AP210" s="1290" t="s">
        <v>778</v>
      </c>
      <c r="AQ210" s="1491">
        <v>0</v>
      </c>
      <c r="AR210" s="1290">
        <v>8</v>
      </c>
      <c r="AS210" s="985" t="s">
        <v>857</v>
      </c>
      <c r="AT210" s="868">
        <v>19</v>
      </c>
      <c r="AU210" s="868">
        <v>23</v>
      </c>
      <c r="AV210" s="868">
        <v>16</v>
      </c>
      <c r="AW210" s="667"/>
      <c r="AX210" s="667"/>
      <c r="AY210" s="667"/>
      <c r="AZ210" s="868">
        <v>0</v>
      </c>
      <c r="BA210" s="868">
        <v>0</v>
      </c>
      <c r="BB210" s="868">
        <v>11</v>
      </c>
      <c r="BC210" s="869">
        <v>12</v>
      </c>
      <c r="BD210" s="960">
        <v>0</v>
      </c>
      <c r="BE210" s="868">
        <v>0</v>
      </c>
      <c r="BF210" s="868">
        <v>0</v>
      </c>
      <c r="BG210" s="868">
        <v>0</v>
      </c>
      <c r="BH210" s="868">
        <v>0</v>
      </c>
      <c r="BI210" s="868"/>
      <c r="BJ210" s="868"/>
      <c r="BK210" s="868"/>
      <c r="BL210" s="868"/>
      <c r="BM210" s="868"/>
      <c r="BN210" s="868"/>
      <c r="BO210" s="868"/>
      <c r="BP210" s="868"/>
      <c r="BQ210" s="868"/>
      <c r="BR210" s="868"/>
      <c r="BS210" s="868"/>
      <c r="BT210" s="868"/>
      <c r="BU210" s="868"/>
      <c r="BV210" s="868"/>
      <c r="BW210" s="868"/>
      <c r="BX210" s="868"/>
      <c r="BY210" s="868"/>
      <c r="BZ210" s="868"/>
      <c r="CA210" s="868"/>
      <c r="CB210" s="868"/>
      <c r="CC210" s="868"/>
      <c r="CD210" s="868"/>
      <c r="CE210" s="868"/>
      <c r="CF210" s="868"/>
      <c r="CG210" s="963"/>
      <c r="CH210" s="590">
        <v>11</v>
      </c>
      <c r="CI210" s="590" t="s">
        <v>859</v>
      </c>
      <c r="CJ210" s="590">
        <v>11</v>
      </c>
      <c r="CK210" s="631">
        <v>12</v>
      </c>
      <c r="CL210" s="590" t="s">
        <v>860</v>
      </c>
      <c r="CM210" s="590">
        <v>14</v>
      </c>
      <c r="CN210" s="631">
        <v>10</v>
      </c>
      <c r="CO210" s="585">
        <v>0</v>
      </c>
      <c r="CP210" s="580" t="s">
        <v>861</v>
      </c>
      <c r="CQ210" s="868">
        <v>14</v>
      </c>
      <c r="CR210" s="868">
        <v>12</v>
      </c>
      <c r="CS210" s="868">
        <v>11</v>
      </c>
      <c r="CT210" s="868">
        <v>13</v>
      </c>
      <c r="CU210" s="871" t="s">
        <v>859</v>
      </c>
      <c r="CV210" s="868">
        <v>12</v>
      </c>
      <c r="CW210" s="868">
        <v>11</v>
      </c>
      <c r="CX210" s="871" t="s">
        <v>860</v>
      </c>
      <c r="CY210" s="868">
        <v>12</v>
      </c>
      <c r="CZ210" s="868">
        <v>10</v>
      </c>
      <c r="DA210" s="868"/>
      <c r="DB210" s="578" t="s">
        <v>858</v>
      </c>
      <c r="DC210" s="1174" t="s">
        <v>25</v>
      </c>
      <c r="DD210" s="673" t="s">
        <v>878</v>
      </c>
    </row>
    <row r="211" spans="1:256" ht="30.75" customHeight="1" thickBot="1" x14ac:dyDescent="0.3">
      <c r="A211" s="983"/>
      <c r="B211" s="984"/>
      <c r="C211" s="1169" t="s">
        <v>858</v>
      </c>
      <c r="D211" s="1194" t="s">
        <v>25</v>
      </c>
      <c r="E211" s="1211" t="s">
        <v>879</v>
      </c>
      <c r="F211" s="716" t="s">
        <v>856</v>
      </c>
      <c r="G211" s="667" t="s">
        <v>129</v>
      </c>
      <c r="H211" s="587">
        <v>30</v>
      </c>
      <c r="I211" s="576"/>
      <c r="J211" s="1126"/>
      <c r="K211" s="1126"/>
      <c r="L211" s="1126"/>
      <c r="M211" s="1126"/>
      <c r="N211" s="1126"/>
      <c r="O211" s="1126"/>
      <c r="P211" s="1333">
        <v>13</v>
      </c>
      <c r="Q211" s="1333">
        <v>24</v>
      </c>
      <c r="R211" s="1333">
        <v>14</v>
      </c>
      <c r="S211" s="1367">
        <v>11</v>
      </c>
      <c r="T211" s="1413">
        <v>11</v>
      </c>
      <c r="U211" s="1447">
        <v>14</v>
      </c>
      <c r="V211" s="1333">
        <v>12</v>
      </c>
      <c r="W211" s="1333">
        <v>12</v>
      </c>
      <c r="X211" s="1333">
        <v>12</v>
      </c>
      <c r="Y211" s="1333">
        <v>12</v>
      </c>
      <c r="Z211" s="1333">
        <v>13</v>
      </c>
      <c r="AA211" s="1447">
        <v>28</v>
      </c>
      <c r="AB211" s="1333">
        <v>17</v>
      </c>
      <c r="AC211" s="1333">
        <v>10</v>
      </c>
      <c r="AD211" s="1333">
        <v>10</v>
      </c>
      <c r="AE211" s="1333">
        <v>11</v>
      </c>
      <c r="AF211" s="1333">
        <v>11</v>
      </c>
      <c r="AG211" s="1333">
        <v>24</v>
      </c>
      <c r="AH211" s="1333">
        <v>15</v>
      </c>
      <c r="AI211" s="1333">
        <v>19</v>
      </c>
      <c r="AJ211" s="1551">
        <v>27</v>
      </c>
      <c r="AK211" s="1333">
        <v>15</v>
      </c>
      <c r="AL211" s="1333">
        <v>16</v>
      </c>
      <c r="AM211" s="1333">
        <v>17</v>
      </c>
      <c r="AN211" s="1447">
        <v>17</v>
      </c>
      <c r="AO211" s="1333" t="s">
        <v>778</v>
      </c>
      <c r="AP211" s="1333" t="s">
        <v>778</v>
      </c>
      <c r="AQ211" s="1447">
        <v>0</v>
      </c>
      <c r="AR211" s="1367">
        <v>8</v>
      </c>
      <c r="AS211" s="985" t="s">
        <v>857</v>
      </c>
      <c r="AT211" s="868">
        <v>19</v>
      </c>
      <c r="AU211" s="868">
        <v>23</v>
      </c>
      <c r="AV211" s="868">
        <v>16</v>
      </c>
      <c r="AW211" s="667"/>
      <c r="AX211" s="667"/>
      <c r="AY211" s="667"/>
      <c r="AZ211" s="868">
        <v>0</v>
      </c>
      <c r="BA211" s="642">
        <v>0</v>
      </c>
      <c r="BB211" s="868">
        <v>11</v>
      </c>
      <c r="BC211" s="869">
        <v>12</v>
      </c>
      <c r="BD211" s="960">
        <v>0</v>
      </c>
      <c r="BE211" s="868">
        <v>0</v>
      </c>
      <c r="BF211" s="868">
        <v>0</v>
      </c>
      <c r="BG211" s="868">
        <v>0</v>
      </c>
      <c r="BH211" s="868">
        <v>0</v>
      </c>
      <c r="BI211" s="868"/>
      <c r="BJ211" s="868"/>
      <c r="BK211" s="868"/>
      <c r="BL211" s="868"/>
      <c r="BM211" s="868"/>
      <c r="BN211" s="868"/>
      <c r="BO211" s="868"/>
      <c r="BP211" s="868"/>
      <c r="BQ211" s="868"/>
      <c r="BR211" s="868"/>
      <c r="BS211" s="868"/>
      <c r="BT211" s="868"/>
      <c r="BU211" s="868"/>
      <c r="BV211" s="868"/>
      <c r="BW211" s="868"/>
      <c r="BX211" s="868"/>
      <c r="BY211" s="868"/>
      <c r="BZ211" s="868"/>
      <c r="CA211" s="868"/>
      <c r="CB211" s="868"/>
      <c r="CC211" s="868"/>
      <c r="CD211" s="868"/>
      <c r="CE211" s="868"/>
      <c r="CF211" s="868"/>
      <c r="CG211" s="963"/>
      <c r="CH211" s="590">
        <v>11</v>
      </c>
      <c r="CI211" s="590" t="s">
        <v>859</v>
      </c>
      <c r="CJ211" s="590">
        <v>11</v>
      </c>
      <c r="CK211" s="631">
        <v>12</v>
      </c>
      <c r="CL211" s="590" t="s">
        <v>860</v>
      </c>
      <c r="CM211" s="590">
        <v>14</v>
      </c>
      <c r="CN211" s="631">
        <v>10</v>
      </c>
      <c r="CO211" s="585">
        <v>0</v>
      </c>
      <c r="CP211" s="697"/>
      <c r="CQ211" s="868">
        <v>14</v>
      </c>
      <c r="CR211" s="868">
        <v>12</v>
      </c>
      <c r="CS211" s="868">
        <v>11</v>
      </c>
      <c r="CT211" s="868">
        <v>13</v>
      </c>
      <c r="CU211" s="871" t="s">
        <v>859</v>
      </c>
      <c r="CV211" s="868">
        <v>12</v>
      </c>
      <c r="CW211" s="868">
        <v>11</v>
      </c>
      <c r="CX211" s="871" t="s">
        <v>860</v>
      </c>
      <c r="CY211" s="868">
        <v>12</v>
      </c>
      <c r="CZ211" s="868">
        <v>10</v>
      </c>
      <c r="DA211" s="868"/>
      <c r="DB211" s="1169" t="s">
        <v>858</v>
      </c>
      <c r="DC211" s="1194" t="s">
        <v>25</v>
      </c>
      <c r="DD211" s="1211" t="s">
        <v>879</v>
      </c>
    </row>
    <row r="212" spans="1:256" s="716" customFormat="1" ht="30.75" customHeight="1" thickTop="1" thickBot="1" x14ac:dyDescent="0.25">
      <c r="A212" s="850">
        <v>0</v>
      </c>
      <c r="B212" s="1145">
        <v>0</v>
      </c>
      <c r="C212" s="633" t="s">
        <v>1011</v>
      </c>
      <c r="D212" s="751" t="s">
        <v>66</v>
      </c>
      <c r="E212" s="751" t="s">
        <v>67</v>
      </c>
      <c r="F212" s="815" t="s">
        <v>397</v>
      </c>
      <c r="G212" s="751" t="s">
        <v>65</v>
      </c>
      <c r="H212" s="772">
        <v>25</v>
      </c>
      <c r="I212" s="776" t="s">
        <v>737</v>
      </c>
      <c r="J212" s="776" t="s">
        <v>4</v>
      </c>
      <c r="K212" s="776">
        <v>1</v>
      </c>
      <c r="L212" s="776"/>
      <c r="M212" s="776"/>
      <c r="N212" s="776"/>
      <c r="O212" s="776"/>
      <c r="P212" s="1299">
        <v>0</v>
      </c>
      <c r="Q212" s="1337">
        <v>23</v>
      </c>
      <c r="R212" s="1337">
        <v>14</v>
      </c>
      <c r="S212" s="1337">
        <v>10</v>
      </c>
      <c r="T212" s="1383">
        <v>14</v>
      </c>
      <c r="U212" s="1426">
        <v>14</v>
      </c>
      <c r="V212" s="1337">
        <v>11</v>
      </c>
      <c r="W212" s="1337">
        <v>14</v>
      </c>
      <c r="X212" s="1337">
        <v>11</v>
      </c>
      <c r="Y212" s="1299">
        <v>12</v>
      </c>
      <c r="Z212" s="1337">
        <v>11</v>
      </c>
      <c r="AA212" s="1426">
        <v>28</v>
      </c>
      <c r="AB212" s="1299">
        <v>15</v>
      </c>
      <c r="AC212" s="1299">
        <v>8</v>
      </c>
      <c r="AD212" s="1299">
        <v>9</v>
      </c>
      <c r="AE212" s="1299">
        <v>8</v>
      </c>
      <c r="AF212" s="1337">
        <v>0</v>
      </c>
      <c r="AG212" s="1337">
        <v>23</v>
      </c>
      <c r="AH212" s="1299">
        <v>16</v>
      </c>
      <c r="AI212" s="1337">
        <v>20</v>
      </c>
      <c r="AJ212" s="1544">
        <v>29</v>
      </c>
      <c r="AK212" s="1283">
        <v>13</v>
      </c>
      <c r="AL212" s="1299">
        <v>14</v>
      </c>
      <c r="AM212" s="1337">
        <v>15</v>
      </c>
      <c r="AN212" s="1426">
        <v>16</v>
      </c>
      <c r="AO212" s="1337">
        <v>0</v>
      </c>
      <c r="AP212" s="1299">
        <v>0</v>
      </c>
      <c r="AQ212" s="1575">
        <v>0</v>
      </c>
      <c r="AR212" s="741">
        <v>0</v>
      </c>
      <c r="AS212" s="751">
        <v>0</v>
      </c>
      <c r="AT212" s="641">
        <v>0</v>
      </c>
      <c r="AU212" s="1343">
        <v>0</v>
      </c>
      <c r="AV212" s="1343">
        <v>0</v>
      </c>
      <c r="AW212" s="1343">
        <v>0</v>
      </c>
      <c r="AX212" s="1343">
        <v>0</v>
      </c>
      <c r="AY212" s="1343">
        <v>0</v>
      </c>
      <c r="AZ212" s="641">
        <v>0</v>
      </c>
      <c r="BA212" s="659">
        <v>0</v>
      </c>
      <c r="BB212" s="641">
        <v>0</v>
      </c>
      <c r="BC212" s="1579">
        <v>0</v>
      </c>
      <c r="BD212" s="640"/>
      <c r="BE212" s="641"/>
      <c r="BF212" s="641"/>
      <c r="BG212" s="641"/>
      <c r="BH212" s="641"/>
      <c r="BI212" s="641"/>
      <c r="BJ212" s="641"/>
      <c r="BK212" s="641"/>
      <c r="BL212" s="641"/>
      <c r="BM212" s="641"/>
      <c r="BN212" s="641"/>
      <c r="BO212" s="641"/>
      <c r="BP212" s="641"/>
      <c r="BQ212" s="641"/>
      <c r="BR212" s="641"/>
      <c r="BS212" s="641"/>
      <c r="BT212" s="641"/>
      <c r="BU212" s="641"/>
      <c r="BV212" s="641"/>
      <c r="BW212" s="641"/>
      <c r="BX212" s="641"/>
      <c r="BY212" s="641"/>
      <c r="BZ212" s="641"/>
      <c r="CA212" s="641"/>
      <c r="CB212" s="641"/>
      <c r="CC212" s="641"/>
      <c r="CD212" s="641"/>
      <c r="CE212" s="641"/>
      <c r="CF212" s="641"/>
      <c r="CG212" s="1682"/>
      <c r="CH212" s="590">
        <v>0</v>
      </c>
      <c r="CI212" s="590">
        <v>0</v>
      </c>
      <c r="CJ212" s="590">
        <v>0</v>
      </c>
      <c r="CK212" s="631">
        <v>0</v>
      </c>
      <c r="CL212" s="590">
        <v>0</v>
      </c>
      <c r="CM212" s="590">
        <v>0</v>
      </c>
      <c r="CN212" s="631">
        <v>0</v>
      </c>
      <c r="CO212" s="585">
        <v>0</v>
      </c>
      <c r="CP212" s="579"/>
      <c r="CQ212" s="641">
        <v>0</v>
      </c>
      <c r="CR212" s="641">
        <v>0</v>
      </c>
      <c r="CS212" s="641">
        <v>0</v>
      </c>
      <c r="CT212" s="641">
        <v>0</v>
      </c>
      <c r="CU212" s="751">
        <v>0</v>
      </c>
      <c r="CV212" s="641">
        <v>12</v>
      </c>
      <c r="CW212" s="641">
        <v>0</v>
      </c>
      <c r="CX212" s="641">
        <v>0</v>
      </c>
      <c r="CY212" s="641">
        <v>0</v>
      </c>
      <c r="CZ212" s="641">
        <v>0</v>
      </c>
      <c r="DA212" s="641">
        <v>0</v>
      </c>
      <c r="DB212" s="633" t="s">
        <v>302</v>
      </c>
      <c r="DC212" s="751" t="s">
        <v>66</v>
      </c>
      <c r="DD212" s="751" t="s">
        <v>67</v>
      </c>
      <c r="DE212" s="741"/>
      <c r="DF212" s="741"/>
      <c r="DG212" s="741"/>
      <c r="DH212" s="741"/>
      <c r="DI212" s="741"/>
      <c r="DJ212" s="741"/>
      <c r="DK212" s="741"/>
      <c r="DL212" s="741"/>
      <c r="DM212" s="741"/>
      <c r="DN212" s="741"/>
      <c r="DO212" s="741"/>
      <c r="DP212" s="741"/>
      <c r="DQ212" s="741"/>
      <c r="DR212" s="741"/>
      <c r="DS212" s="741"/>
      <c r="DT212" s="741"/>
      <c r="DU212" s="741"/>
      <c r="DV212" s="741"/>
      <c r="DW212" s="741"/>
      <c r="DX212" s="741"/>
      <c r="DY212" s="741"/>
      <c r="DZ212" s="741"/>
      <c r="EA212" s="741"/>
      <c r="EB212" s="741"/>
      <c r="EC212" s="741"/>
      <c r="ED212" s="741"/>
      <c r="EE212" s="741"/>
      <c r="EF212" s="741"/>
      <c r="EG212" s="741"/>
      <c r="EH212" s="741"/>
      <c r="EI212" s="741"/>
      <c r="EJ212" s="741"/>
      <c r="EK212" s="741"/>
      <c r="EL212" s="741"/>
      <c r="EM212" s="741"/>
      <c r="EN212" s="741"/>
      <c r="EO212" s="741"/>
      <c r="EP212" s="741"/>
      <c r="EQ212" s="741"/>
      <c r="ER212" s="741"/>
      <c r="ES212" s="741"/>
      <c r="ET212" s="741"/>
      <c r="EU212" s="741"/>
      <c r="EV212" s="741"/>
      <c r="EW212" s="741"/>
      <c r="EX212" s="741"/>
      <c r="EY212" s="741"/>
      <c r="EZ212" s="741"/>
      <c r="FA212" s="741"/>
      <c r="FB212" s="741"/>
      <c r="FC212" s="741"/>
      <c r="FD212" s="741"/>
      <c r="FE212" s="741"/>
      <c r="FF212" s="741"/>
      <c r="FG212" s="741"/>
      <c r="FH212" s="741"/>
      <c r="FI212" s="741"/>
      <c r="FJ212" s="741"/>
      <c r="FK212" s="741"/>
      <c r="FL212" s="741"/>
      <c r="FM212" s="741"/>
      <c r="FN212" s="741"/>
      <c r="FO212" s="741"/>
      <c r="FP212" s="741"/>
      <c r="FQ212" s="741"/>
      <c r="FR212" s="741"/>
      <c r="FS212" s="741"/>
      <c r="FT212" s="741"/>
      <c r="FU212" s="741"/>
      <c r="FV212" s="741"/>
      <c r="FW212" s="741"/>
      <c r="FX212" s="741"/>
      <c r="FY212" s="741"/>
      <c r="FZ212" s="741"/>
      <c r="GA212" s="741"/>
      <c r="GB212" s="741"/>
      <c r="GC212" s="741"/>
      <c r="GD212" s="741"/>
      <c r="GE212" s="741"/>
      <c r="GF212" s="741"/>
      <c r="GG212" s="741"/>
      <c r="GH212" s="741"/>
      <c r="GI212" s="741"/>
      <c r="GJ212" s="741"/>
      <c r="GK212" s="741"/>
      <c r="GL212" s="741"/>
      <c r="GM212" s="741"/>
      <c r="GN212" s="741"/>
      <c r="GO212" s="741"/>
      <c r="GP212" s="741"/>
      <c r="GQ212" s="741"/>
      <c r="GR212" s="741"/>
      <c r="GS212" s="741"/>
      <c r="GT212" s="741"/>
      <c r="GU212" s="741"/>
      <c r="GV212" s="741"/>
      <c r="GW212" s="741"/>
      <c r="GX212" s="741"/>
      <c r="GY212" s="741"/>
      <c r="GZ212" s="741"/>
      <c r="HA212" s="741"/>
      <c r="HB212" s="741"/>
      <c r="HC212" s="741"/>
      <c r="HD212" s="741"/>
      <c r="HE212" s="741"/>
      <c r="HF212" s="741"/>
      <c r="HG212" s="741"/>
      <c r="HH212" s="741"/>
      <c r="HI212" s="741"/>
      <c r="HJ212" s="741"/>
      <c r="HK212" s="741"/>
      <c r="HL212" s="741"/>
      <c r="HM212" s="741"/>
      <c r="HN212" s="741"/>
      <c r="HO212" s="741"/>
      <c r="HP212" s="741"/>
      <c r="HQ212" s="741"/>
      <c r="HR212" s="741"/>
      <c r="HS212" s="741"/>
      <c r="HT212" s="741"/>
      <c r="HU212" s="741"/>
      <c r="HV212" s="741"/>
      <c r="HW212" s="741"/>
      <c r="HX212" s="741"/>
      <c r="HY212" s="741"/>
      <c r="HZ212" s="741"/>
      <c r="IA212" s="741"/>
      <c r="IB212" s="741"/>
      <c r="IC212" s="741"/>
      <c r="ID212" s="741"/>
      <c r="IE212" s="741"/>
      <c r="IF212" s="741"/>
      <c r="IG212" s="741"/>
      <c r="IH212" s="741"/>
      <c r="II212" s="741"/>
      <c r="IJ212" s="741"/>
      <c r="IK212" s="741"/>
      <c r="IL212" s="741"/>
      <c r="IM212" s="741"/>
      <c r="IN212" s="741"/>
      <c r="IO212" s="741"/>
      <c r="IP212" s="741"/>
      <c r="IQ212" s="741"/>
      <c r="IR212" s="741"/>
      <c r="IS212" s="741"/>
      <c r="IT212" s="741"/>
      <c r="IU212" s="741"/>
      <c r="IV212" s="741"/>
    </row>
    <row r="213" spans="1:256" s="716" customFormat="1" ht="39" customHeight="1" thickTop="1" thickBot="1" x14ac:dyDescent="0.25">
      <c r="A213" s="576">
        <v>0</v>
      </c>
      <c r="B213" s="649">
        <v>0</v>
      </c>
      <c r="C213" s="650" t="s">
        <v>476</v>
      </c>
      <c r="D213" s="1185" t="s">
        <v>973</v>
      </c>
      <c r="E213" s="657" t="s">
        <v>974</v>
      </c>
      <c r="F213" s="654"/>
      <c r="G213" s="580" t="s">
        <v>24</v>
      </c>
      <c r="H213" s="580">
        <v>25</v>
      </c>
      <c r="I213" s="582">
        <v>0</v>
      </c>
      <c r="J213" s="582" t="s">
        <v>758</v>
      </c>
      <c r="K213" s="944"/>
      <c r="L213" s="944"/>
      <c r="M213" s="944">
        <v>1</v>
      </c>
      <c r="N213" s="944"/>
      <c r="O213" s="816"/>
      <c r="P213" s="653">
        <v>0</v>
      </c>
      <c r="Q213" s="1018">
        <v>23</v>
      </c>
      <c r="R213" s="1018">
        <v>14</v>
      </c>
      <c r="S213" s="1353">
        <v>10</v>
      </c>
      <c r="T213" s="1389">
        <v>14</v>
      </c>
      <c r="U213" s="1019">
        <v>14</v>
      </c>
      <c r="V213" s="1110">
        <v>11</v>
      </c>
      <c r="W213" s="1044">
        <v>14</v>
      </c>
      <c r="X213" s="1018">
        <v>11</v>
      </c>
      <c r="Y213" s="1018">
        <v>12</v>
      </c>
      <c r="Z213" s="1108">
        <v>11</v>
      </c>
      <c r="AA213" s="1109">
        <v>28</v>
      </c>
      <c r="AB213" s="1021">
        <v>15</v>
      </c>
      <c r="AC213" s="1018">
        <v>8</v>
      </c>
      <c r="AD213" s="1018">
        <v>9</v>
      </c>
      <c r="AE213" s="1018">
        <v>8</v>
      </c>
      <c r="AF213" s="655">
        <v>0</v>
      </c>
      <c r="AG213" s="1018">
        <v>23</v>
      </c>
      <c r="AH213" s="1018">
        <v>16</v>
      </c>
      <c r="AI213" s="1018">
        <v>20</v>
      </c>
      <c r="AJ213" s="1018">
        <v>28</v>
      </c>
      <c r="AK213" s="1021">
        <v>12</v>
      </c>
      <c r="AL213" s="1018">
        <v>14</v>
      </c>
      <c r="AM213" s="1018">
        <v>15</v>
      </c>
      <c r="AN213" s="1019">
        <v>16</v>
      </c>
      <c r="AO213" s="656">
        <v>0</v>
      </c>
      <c r="AP213" s="655">
        <v>0</v>
      </c>
      <c r="AQ213" s="658">
        <v>0</v>
      </c>
      <c r="AR213" s="1078">
        <v>0</v>
      </c>
      <c r="AS213" s="657">
        <v>0</v>
      </c>
      <c r="AT213" s="655">
        <v>0</v>
      </c>
      <c r="AU213" s="655">
        <v>0</v>
      </c>
      <c r="AV213" s="655">
        <v>0</v>
      </c>
      <c r="AW213" s="655">
        <v>0</v>
      </c>
      <c r="AX213" s="655">
        <v>0</v>
      </c>
      <c r="AY213" s="655">
        <v>0</v>
      </c>
      <c r="AZ213" s="655">
        <v>0</v>
      </c>
      <c r="BA213" s="667">
        <v>0</v>
      </c>
      <c r="BB213" s="655">
        <v>0</v>
      </c>
      <c r="BC213" s="658">
        <v>0</v>
      </c>
      <c r="BD213" s="656"/>
      <c r="BE213" s="655"/>
      <c r="BF213" s="655"/>
      <c r="BG213" s="655"/>
      <c r="BH213" s="655"/>
      <c r="BI213" s="655"/>
      <c r="BJ213" s="655"/>
      <c r="BK213" s="655"/>
      <c r="BL213" s="655"/>
      <c r="BM213" s="655"/>
      <c r="BN213" s="655"/>
      <c r="BO213" s="655"/>
      <c r="BP213" s="655"/>
      <c r="BQ213" s="655"/>
      <c r="BR213" s="655"/>
      <c r="BS213" s="655"/>
      <c r="BT213" s="655"/>
      <c r="BU213" s="655"/>
      <c r="BV213" s="655"/>
      <c r="BW213" s="655"/>
      <c r="BX213" s="655"/>
      <c r="BY213" s="655"/>
      <c r="BZ213" s="655"/>
      <c r="CA213" s="655"/>
      <c r="CB213" s="655"/>
      <c r="CC213" s="655"/>
      <c r="CD213" s="655"/>
      <c r="CE213" s="655"/>
      <c r="CF213" s="655"/>
      <c r="CG213" s="660"/>
      <c r="CH213" s="590">
        <v>0</v>
      </c>
      <c r="CI213" s="590">
        <v>0</v>
      </c>
      <c r="CJ213" s="590">
        <v>0</v>
      </c>
      <c r="CK213" s="631">
        <v>0</v>
      </c>
      <c r="CL213" s="590">
        <v>0</v>
      </c>
      <c r="CM213" s="590">
        <v>0</v>
      </c>
      <c r="CN213" s="631">
        <v>0</v>
      </c>
      <c r="CO213" s="585">
        <v>22</v>
      </c>
      <c r="CP213" s="580"/>
      <c r="CQ213" s="655">
        <v>0</v>
      </c>
      <c r="CR213" s="655">
        <v>0</v>
      </c>
      <c r="CS213" s="655">
        <v>0</v>
      </c>
      <c r="CT213" s="655">
        <v>0</v>
      </c>
      <c r="CU213" s="657">
        <v>0</v>
      </c>
      <c r="CV213" s="1108">
        <v>12</v>
      </c>
      <c r="CW213" s="655">
        <v>0</v>
      </c>
      <c r="CX213" s="655">
        <v>0</v>
      </c>
      <c r="CY213" s="655">
        <v>0</v>
      </c>
      <c r="CZ213" s="655">
        <v>0</v>
      </c>
      <c r="DA213" s="658">
        <v>22</v>
      </c>
      <c r="DB213" s="650" t="s">
        <v>476</v>
      </c>
      <c r="DC213" s="1185" t="s">
        <v>973</v>
      </c>
      <c r="DD213" s="657" t="s">
        <v>974</v>
      </c>
      <c r="DE213" s="576"/>
      <c r="DF213" s="576"/>
      <c r="DG213" s="576"/>
      <c r="DH213" s="576"/>
      <c r="DI213" s="576"/>
      <c r="DJ213" s="576"/>
      <c r="DK213" s="576"/>
      <c r="DL213" s="576"/>
      <c r="DM213" s="576"/>
      <c r="DN213" s="576"/>
      <c r="DO213" s="576"/>
      <c r="DP213" s="576"/>
      <c r="DQ213" s="576"/>
      <c r="DR213" s="576"/>
      <c r="DS213" s="576"/>
      <c r="DT213" s="576"/>
      <c r="DU213" s="576"/>
      <c r="DV213" s="576"/>
      <c r="DW213" s="576"/>
      <c r="DX213" s="576"/>
      <c r="DY213" s="576"/>
      <c r="DZ213" s="576"/>
      <c r="EA213" s="576"/>
      <c r="EB213" s="576"/>
      <c r="EC213" s="576"/>
      <c r="ED213" s="576"/>
      <c r="EE213" s="576"/>
      <c r="EF213" s="576"/>
      <c r="EG213" s="576"/>
      <c r="EH213" s="576"/>
      <c r="EI213" s="576"/>
      <c r="EJ213" s="576"/>
      <c r="EK213" s="576"/>
      <c r="EL213" s="576"/>
      <c r="EM213" s="576"/>
      <c r="EN213" s="576"/>
      <c r="EO213" s="576"/>
      <c r="EP213" s="576"/>
      <c r="EQ213" s="576"/>
      <c r="ER213" s="576"/>
      <c r="ES213" s="576"/>
      <c r="ET213" s="576"/>
      <c r="EU213" s="576"/>
      <c r="EV213" s="576"/>
      <c r="EW213" s="576"/>
      <c r="EX213" s="576"/>
      <c r="EY213" s="576"/>
      <c r="EZ213" s="576"/>
      <c r="FA213" s="576"/>
      <c r="FB213" s="576"/>
      <c r="FC213" s="576"/>
      <c r="FD213" s="576"/>
      <c r="FE213" s="576"/>
      <c r="FF213" s="576"/>
      <c r="FG213" s="576"/>
      <c r="FH213" s="576"/>
      <c r="FI213" s="576"/>
      <c r="FJ213" s="576"/>
      <c r="FK213" s="576"/>
      <c r="FL213" s="576"/>
      <c r="FM213" s="576"/>
      <c r="FN213" s="576"/>
      <c r="FO213" s="576"/>
      <c r="FP213" s="576"/>
      <c r="FQ213" s="576"/>
      <c r="FR213" s="576"/>
      <c r="FS213" s="576"/>
      <c r="FT213" s="576"/>
      <c r="FU213" s="576"/>
      <c r="FV213" s="576"/>
      <c r="FW213" s="576"/>
      <c r="FX213" s="576"/>
      <c r="FY213" s="576"/>
      <c r="FZ213" s="576"/>
      <c r="GA213" s="576"/>
      <c r="GB213" s="576"/>
      <c r="GC213" s="576"/>
      <c r="GD213" s="576"/>
      <c r="GE213" s="576"/>
      <c r="GF213" s="576"/>
      <c r="GG213" s="576"/>
      <c r="GH213" s="576"/>
      <c r="GI213" s="576"/>
      <c r="GJ213" s="576"/>
      <c r="GK213" s="576"/>
      <c r="GL213" s="576"/>
      <c r="GM213" s="576"/>
      <c r="GN213" s="576"/>
      <c r="GO213" s="576"/>
      <c r="GP213" s="576"/>
      <c r="GQ213" s="576"/>
      <c r="GR213" s="576"/>
      <c r="GS213" s="576"/>
      <c r="GT213" s="576"/>
      <c r="GU213" s="576"/>
      <c r="GV213" s="576"/>
      <c r="GW213" s="576"/>
      <c r="GX213" s="576"/>
      <c r="GY213" s="576"/>
      <c r="GZ213" s="576"/>
      <c r="HA213" s="576"/>
      <c r="HB213" s="576"/>
      <c r="HC213" s="576"/>
      <c r="HD213" s="576"/>
      <c r="HE213" s="576"/>
      <c r="HF213" s="576"/>
      <c r="HG213" s="576"/>
      <c r="HH213" s="576"/>
      <c r="HI213" s="576"/>
      <c r="HJ213" s="576"/>
      <c r="HK213" s="576"/>
      <c r="HL213" s="576"/>
      <c r="HM213" s="576"/>
      <c r="HN213" s="576"/>
      <c r="HO213" s="576"/>
      <c r="HP213" s="576"/>
      <c r="HQ213" s="576"/>
      <c r="HR213" s="576"/>
      <c r="HS213" s="576"/>
      <c r="HT213" s="576"/>
      <c r="HU213" s="576"/>
      <c r="HV213" s="576"/>
      <c r="HW213" s="576"/>
      <c r="HX213" s="576"/>
      <c r="HY213" s="576"/>
      <c r="HZ213" s="576"/>
      <c r="IA213" s="576"/>
      <c r="IB213" s="576"/>
      <c r="IC213" s="576"/>
      <c r="ID213" s="576"/>
      <c r="IE213" s="576"/>
      <c r="IF213" s="576"/>
      <c r="IG213" s="576"/>
      <c r="IH213" s="576"/>
      <c r="II213" s="576"/>
      <c r="IJ213" s="576"/>
      <c r="IK213" s="576"/>
      <c r="IL213" s="576"/>
      <c r="IM213" s="576"/>
      <c r="IN213" s="576"/>
      <c r="IO213" s="576"/>
      <c r="IP213" s="576"/>
      <c r="IQ213" s="576"/>
      <c r="IR213" s="576"/>
      <c r="IS213" s="576"/>
      <c r="IT213" s="576"/>
      <c r="IU213" s="576"/>
      <c r="IV213" s="576"/>
    </row>
    <row r="214" spans="1:256" ht="60" customHeight="1" thickTop="1" x14ac:dyDescent="0.2">
      <c r="A214" s="704">
        <v>0</v>
      </c>
      <c r="B214" s="818"/>
      <c r="C214" s="611" t="s">
        <v>994</v>
      </c>
      <c r="D214" s="825" t="s">
        <v>125</v>
      </c>
      <c r="E214" s="673" t="s">
        <v>128</v>
      </c>
      <c r="F214" s="674" t="s">
        <v>509</v>
      </c>
      <c r="G214" s="743" t="s">
        <v>127</v>
      </c>
      <c r="H214" s="673">
        <v>31</v>
      </c>
      <c r="I214" s="1246" t="s">
        <v>673</v>
      </c>
      <c r="J214" s="1246" t="s">
        <v>4</v>
      </c>
      <c r="K214" s="1273">
        <v>1</v>
      </c>
      <c r="L214" s="1273"/>
      <c r="M214" s="1273"/>
      <c r="N214" s="1273"/>
      <c r="O214" s="1246"/>
      <c r="P214" s="910">
        <v>0</v>
      </c>
      <c r="Q214" s="910">
        <v>23</v>
      </c>
      <c r="R214" s="910">
        <v>14</v>
      </c>
      <c r="S214" s="1354">
        <v>10</v>
      </c>
      <c r="T214" s="1390">
        <v>11</v>
      </c>
      <c r="U214" s="911">
        <v>14</v>
      </c>
      <c r="V214" s="912">
        <v>12</v>
      </c>
      <c r="W214" s="910">
        <v>12</v>
      </c>
      <c r="X214" s="910">
        <v>13</v>
      </c>
      <c r="Y214" s="910">
        <v>12</v>
      </c>
      <c r="Z214" s="910">
        <v>13</v>
      </c>
      <c r="AA214" s="911">
        <v>28</v>
      </c>
      <c r="AB214" s="912">
        <v>17</v>
      </c>
      <c r="AC214" s="910">
        <v>9</v>
      </c>
      <c r="AD214" s="910">
        <v>9</v>
      </c>
      <c r="AE214" s="910">
        <v>11</v>
      </c>
      <c r="AF214" s="910">
        <v>0</v>
      </c>
      <c r="AG214" s="910">
        <v>26</v>
      </c>
      <c r="AH214" s="910">
        <v>15</v>
      </c>
      <c r="AI214" s="910">
        <v>19</v>
      </c>
      <c r="AJ214" s="910">
        <v>30</v>
      </c>
      <c r="AK214" s="912">
        <v>17</v>
      </c>
      <c r="AL214" s="910">
        <v>17</v>
      </c>
      <c r="AM214" s="710">
        <v>19</v>
      </c>
      <c r="AN214" s="911">
        <v>19</v>
      </c>
      <c r="AO214" s="912">
        <v>0</v>
      </c>
      <c r="AP214" s="910">
        <v>0</v>
      </c>
      <c r="AQ214" s="668">
        <v>0</v>
      </c>
      <c r="AR214" s="784"/>
      <c r="AS214" s="673">
        <v>11</v>
      </c>
      <c r="AT214" s="667">
        <v>19</v>
      </c>
      <c r="AU214" s="667">
        <v>23</v>
      </c>
      <c r="AV214" s="667">
        <v>15</v>
      </c>
      <c r="AW214" s="667"/>
      <c r="AX214" s="667"/>
      <c r="AY214" s="667"/>
      <c r="AZ214" s="667"/>
      <c r="BA214" s="807"/>
      <c r="BB214" s="667">
        <v>12</v>
      </c>
      <c r="BC214" s="668"/>
      <c r="BD214" s="677"/>
      <c r="BE214" s="667"/>
      <c r="BF214" s="667"/>
      <c r="BG214" s="667"/>
      <c r="BH214" s="667"/>
      <c r="BI214" s="667"/>
      <c r="BJ214" s="667"/>
      <c r="BK214" s="667"/>
      <c r="BL214" s="667"/>
      <c r="BM214" s="667"/>
      <c r="BN214" s="667"/>
      <c r="BO214" s="667"/>
      <c r="BP214" s="667"/>
      <c r="BQ214" s="667"/>
      <c r="BR214" s="667"/>
      <c r="BS214" s="667"/>
      <c r="BT214" s="667"/>
      <c r="BU214" s="667"/>
      <c r="BV214" s="667"/>
      <c r="BW214" s="667"/>
      <c r="BX214" s="667"/>
      <c r="BY214" s="667"/>
      <c r="BZ214" s="667">
        <v>14</v>
      </c>
      <c r="CA214" s="667"/>
      <c r="CB214" s="667"/>
      <c r="CC214" s="667"/>
      <c r="CD214" s="667"/>
      <c r="CE214" s="667"/>
      <c r="CF214" s="667"/>
      <c r="CG214" s="678"/>
      <c r="CH214" s="590">
        <v>11</v>
      </c>
      <c r="CI214" s="590">
        <v>0</v>
      </c>
      <c r="CJ214" s="590">
        <v>12</v>
      </c>
      <c r="CK214" s="631">
        <v>13</v>
      </c>
      <c r="CL214" s="590">
        <v>22</v>
      </c>
      <c r="CM214" s="590">
        <v>14</v>
      </c>
      <c r="CN214" s="631">
        <v>0</v>
      </c>
      <c r="CO214" s="585">
        <v>23</v>
      </c>
      <c r="CQ214" s="667">
        <v>14</v>
      </c>
      <c r="CR214" s="667"/>
      <c r="CS214" s="667">
        <v>12</v>
      </c>
      <c r="CT214" s="667"/>
      <c r="CU214" s="673"/>
      <c r="CV214" s="667">
        <v>12</v>
      </c>
      <c r="CW214" s="667">
        <v>11</v>
      </c>
      <c r="CX214" s="667">
        <v>22</v>
      </c>
      <c r="CY214" s="667">
        <v>13</v>
      </c>
      <c r="CZ214" s="667"/>
      <c r="DA214" s="668">
        <v>23</v>
      </c>
      <c r="DB214" s="611" t="s">
        <v>300</v>
      </c>
      <c r="DC214" s="825" t="s">
        <v>125</v>
      </c>
      <c r="DD214" s="673" t="s">
        <v>128</v>
      </c>
    </row>
    <row r="215" spans="1:256" ht="30.75" customHeight="1" thickBot="1" x14ac:dyDescent="0.3">
      <c r="A215" s="704">
        <v>0</v>
      </c>
      <c r="B215" s="939">
        <v>0</v>
      </c>
      <c r="C215" s="578" t="s">
        <v>997</v>
      </c>
      <c r="D215" s="1170" t="s">
        <v>429</v>
      </c>
      <c r="E215" s="580" t="s">
        <v>40</v>
      </c>
      <c r="F215" s="581" t="s">
        <v>364</v>
      </c>
      <c r="G215" s="580" t="s">
        <v>24</v>
      </c>
      <c r="H215" s="580">
        <v>25</v>
      </c>
      <c r="I215" s="787" t="s">
        <v>734</v>
      </c>
      <c r="J215" s="787" t="s">
        <v>4</v>
      </c>
      <c r="K215" s="788">
        <v>1</v>
      </c>
      <c r="L215" s="788"/>
      <c r="M215" s="788"/>
      <c r="N215" s="788"/>
      <c r="O215" s="1023"/>
      <c r="P215" s="681">
        <v>0</v>
      </c>
      <c r="Q215" s="681">
        <v>0</v>
      </c>
      <c r="R215" s="665">
        <v>14</v>
      </c>
      <c r="S215" s="731">
        <v>10</v>
      </c>
      <c r="T215" s="746">
        <v>14</v>
      </c>
      <c r="U215" s="669">
        <v>14</v>
      </c>
      <c r="V215" s="666">
        <v>11</v>
      </c>
      <c r="W215" s="665">
        <v>13</v>
      </c>
      <c r="X215" s="665">
        <v>11</v>
      </c>
      <c r="Y215" s="688">
        <v>12</v>
      </c>
      <c r="Z215" s="665">
        <v>11</v>
      </c>
      <c r="AA215" s="669">
        <v>28</v>
      </c>
      <c r="AB215" s="689">
        <v>15</v>
      </c>
      <c r="AC215" s="688">
        <v>8</v>
      </c>
      <c r="AD215" s="688">
        <v>9</v>
      </c>
      <c r="AE215" s="688">
        <v>8</v>
      </c>
      <c r="AF215" s="667">
        <v>0</v>
      </c>
      <c r="AG215" s="688">
        <v>23</v>
      </c>
      <c r="AH215" s="665">
        <v>16</v>
      </c>
      <c r="AI215" s="665">
        <v>20</v>
      </c>
      <c r="AJ215" s="688">
        <v>28</v>
      </c>
      <c r="AK215" s="689">
        <v>12</v>
      </c>
      <c r="AL215" s="688">
        <v>14</v>
      </c>
      <c r="AM215" s="688">
        <v>15</v>
      </c>
      <c r="AN215" s="694">
        <v>16</v>
      </c>
      <c r="AO215" s="587">
        <v>0</v>
      </c>
      <c r="AP215" s="587">
        <v>0</v>
      </c>
      <c r="AQ215" s="791">
        <v>0</v>
      </c>
      <c r="AR215" s="635">
        <v>0</v>
      </c>
      <c r="AS215" s="888">
        <v>0</v>
      </c>
      <c r="AT215" s="807">
        <v>0</v>
      </c>
      <c r="AU215" s="807">
        <v>0</v>
      </c>
      <c r="AV215" s="807">
        <v>0</v>
      </c>
      <c r="AW215" s="807">
        <v>0</v>
      </c>
      <c r="AX215" s="807">
        <v>0</v>
      </c>
      <c r="AY215" s="807">
        <v>0</v>
      </c>
      <c r="AZ215" s="807">
        <v>0</v>
      </c>
      <c r="BA215" s="757">
        <v>0</v>
      </c>
      <c r="BB215" s="807">
        <v>0</v>
      </c>
      <c r="BC215" s="1032">
        <v>0</v>
      </c>
      <c r="BD215" s="585"/>
      <c r="BE215" s="948"/>
      <c r="BF215" s="948"/>
      <c r="BG215" s="948"/>
      <c r="BH215" s="948"/>
      <c r="BI215" s="948"/>
      <c r="BJ215" s="948"/>
      <c r="BK215" s="948"/>
      <c r="BL215" s="948"/>
      <c r="BM215" s="948"/>
      <c r="BN215" s="948"/>
      <c r="BO215" s="948"/>
      <c r="BP215" s="948"/>
      <c r="BQ215" s="948"/>
      <c r="BR215" s="948"/>
      <c r="BS215" s="948"/>
      <c r="BT215" s="948"/>
      <c r="BU215" s="948"/>
      <c r="BV215" s="948"/>
      <c r="BW215" s="948"/>
      <c r="BX215" s="948"/>
      <c r="BY215" s="948"/>
      <c r="BZ215" s="948"/>
      <c r="CA215" s="948"/>
      <c r="CB215" s="948"/>
      <c r="CC215" s="948"/>
      <c r="CD215" s="948"/>
      <c r="CE215" s="948"/>
      <c r="CF215" s="948"/>
      <c r="CG215" s="949"/>
      <c r="CH215" s="590">
        <v>0</v>
      </c>
      <c r="CI215" s="590">
        <v>0</v>
      </c>
      <c r="CJ215" s="590">
        <v>0</v>
      </c>
      <c r="CK215" s="631">
        <v>0</v>
      </c>
      <c r="CL215" s="590">
        <v>0</v>
      </c>
      <c r="CM215" s="590">
        <v>0</v>
      </c>
      <c r="CN215" s="631">
        <v>0</v>
      </c>
      <c r="CO215" s="585">
        <v>0</v>
      </c>
      <c r="CQ215" s="948">
        <v>0</v>
      </c>
      <c r="CR215" s="948">
        <v>0</v>
      </c>
      <c r="CS215" s="948">
        <v>0</v>
      </c>
      <c r="CT215" s="948">
        <v>0</v>
      </c>
      <c r="CU215" s="942">
        <v>0</v>
      </c>
      <c r="CV215" s="948">
        <v>12</v>
      </c>
      <c r="CW215" s="948">
        <v>0</v>
      </c>
      <c r="CX215" s="948">
        <v>0</v>
      </c>
      <c r="CY215" s="948">
        <v>0</v>
      </c>
      <c r="CZ215" s="948">
        <v>0</v>
      </c>
      <c r="DA215" s="1012">
        <v>0</v>
      </c>
      <c r="DB215" s="578" t="s">
        <v>575</v>
      </c>
      <c r="DC215" s="1170" t="s">
        <v>429</v>
      </c>
      <c r="DD215" s="580" t="s">
        <v>40</v>
      </c>
    </row>
    <row r="216" spans="1:256" s="716" customFormat="1" ht="18" customHeight="1" thickTop="1" thickBot="1" x14ac:dyDescent="0.25">
      <c r="A216" s="576">
        <v>0</v>
      </c>
      <c r="B216" s="752" t="s">
        <v>216</v>
      </c>
      <c r="C216" s="753" t="s">
        <v>1006</v>
      </c>
      <c r="D216" s="754" t="s">
        <v>146</v>
      </c>
      <c r="E216" s="755" t="s">
        <v>147</v>
      </c>
      <c r="F216" s="756" t="s">
        <v>489</v>
      </c>
      <c r="G216" s="755" t="s">
        <v>148</v>
      </c>
      <c r="H216" s="755">
        <v>32</v>
      </c>
      <c r="I216" s="758">
        <v>0</v>
      </c>
      <c r="J216" s="758" t="s">
        <v>4</v>
      </c>
      <c r="K216" s="759">
        <v>1</v>
      </c>
      <c r="L216" s="759"/>
      <c r="M216" s="759"/>
      <c r="N216" s="759"/>
      <c r="O216" s="758"/>
      <c r="P216" s="760">
        <v>13</v>
      </c>
      <c r="Q216" s="760">
        <v>23</v>
      </c>
      <c r="R216" s="935">
        <v>14</v>
      </c>
      <c r="S216" s="1356">
        <v>11</v>
      </c>
      <c r="T216" s="1393">
        <v>10</v>
      </c>
      <c r="U216" s="1101">
        <v>14</v>
      </c>
      <c r="V216" s="937">
        <v>13</v>
      </c>
      <c r="W216" s="935">
        <v>12</v>
      </c>
      <c r="X216" s="935">
        <v>13</v>
      </c>
      <c r="Y216" s="935">
        <v>13</v>
      </c>
      <c r="Z216" s="935">
        <v>14</v>
      </c>
      <c r="AA216" s="1101">
        <v>28</v>
      </c>
      <c r="AB216" s="937">
        <v>17</v>
      </c>
      <c r="AC216" s="935">
        <v>9</v>
      </c>
      <c r="AD216" s="935">
        <v>10</v>
      </c>
      <c r="AE216" s="935">
        <v>11</v>
      </c>
      <c r="AF216" s="935">
        <v>11</v>
      </c>
      <c r="AG216" s="935">
        <v>23</v>
      </c>
      <c r="AH216" s="935">
        <v>15</v>
      </c>
      <c r="AI216" s="935">
        <v>19</v>
      </c>
      <c r="AJ216" s="935">
        <v>30</v>
      </c>
      <c r="AK216" s="937">
        <v>16</v>
      </c>
      <c r="AL216" s="935">
        <v>17</v>
      </c>
      <c r="AM216" s="935">
        <v>17</v>
      </c>
      <c r="AN216" s="1101">
        <v>17</v>
      </c>
      <c r="AO216" s="914"/>
      <c r="AP216" s="757"/>
      <c r="AQ216" s="865"/>
      <c r="AR216" s="1078">
        <v>11</v>
      </c>
      <c r="AS216" s="755">
        <v>12</v>
      </c>
      <c r="AT216" s="1076"/>
      <c r="AU216" s="1076">
        <v>23</v>
      </c>
      <c r="AV216" s="1076">
        <v>18</v>
      </c>
      <c r="AW216" s="757"/>
      <c r="AX216" s="757"/>
      <c r="AY216" s="757"/>
      <c r="AZ216" s="757"/>
      <c r="BA216" s="655"/>
      <c r="BB216" s="1076">
        <v>13</v>
      </c>
      <c r="BC216" s="658"/>
      <c r="BD216" s="914"/>
      <c r="BE216" s="757"/>
      <c r="BF216" s="757"/>
      <c r="BG216" s="757"/>
      <c r="BH216" s="757"/>
      <c r="BI216" s="757"/>
      <c r="BJ216" s="757"/>
      <c r="BK216" s="757"/>
      <c r="BL216" s="757"/>
      <c r="BM216" s="757"/>
      <c r="BN216" s="757"/>
      <c r="BO216" s="757"/>
      <c r="BP216" s="757"/>
      <c r="BQ216" s="757"/>
      <c r="BR216" s="757"/>
      <c r="BS216" s="757"/>
      <c r="BT216" s="757"/>
      <c r="BU216" s="757"/>
      <c r="BV216" s="757"/>
      <c r="BW216" s="757"/>
      <c r="BX216" s="757"/>
      <c r="BY216" s="757"/>
      <c r="BZ216" s="757"/>
      <c r="CA216" s="757"/>
      <c r="CB216" s="757"/>
      <c r="CC216" s="757"/>
      <c r="CD216" s="757"/>
      <c r="CE216" s="757"/>
      <c r="CF216" s="757"/>
      <c r="CG216" s="867"/>
      <c r="CH216" s="590">
        <v>0</v>
      </c>
      <c r="CI216" s="590">
        <v>0</v>
      </c>
      <c r="CJ216" s="590">
        <v>0</v>
      </c>
      <c r="CK216" s="631">
        <v>0</v>
      </c>
      <c r="CL216" s="590">
        <v>0</v>
      </c>
      <c r="CM216" s="590">
        <v>0</v>
      </c>
      <c r="CN216" s="631">
        <v>0</v>
      </c>
      <c r="CO216" s="585">
        <v>0</v>
      </c>
      <c r="CP216" s="580"/>
      <c r="CQ216" s="757">
        <v>0</v>
      </c>
      <c r="CR216" s="757">
        <v>0</v>
      </c>
      <c r="CS216" s="757">
        <v>0</v>
      </c>
      <c r="CT216" s="757">
        <v>0</v>
      </c>
      <c r="CU216" s="755">
        <v>0</v>
      </c>
      <c r="CV216" s="757">
        <v>11</v>
      </c>
      <c r="CW216" s="757">
        <v>0</v>
      </c>
      <c r="CX216" s="757">
        <v>0</v>
      </c>
      <c r="CY216" s="757">
        <v>0</v>
      </c>
      <c r="CZ216" s="757">
        <v>0</v>
      </c>
      <c r="DA216" s="865">
        <v>0</v>
      </c>
      <c r="DB216" s="753" t="s">
        <v>306</v>
      </c>
      <c r="DC216" s="754" t="s">
        <v>146</v>
      </c>
      <c r="DD216" s="755" t="s">
        <v>147</v>
      </c>
      <c r="DE216" s="576"/>
      <c r="DF216" s="576"/>
      <c r="DG216" s="576"/>
      <c r="DH216" s="576"/>
      <c r="DI216" s="576"/>
      <c r="DJ216" s="576"/>
      <c r="DK216" s="576"/>
      <c r="DL216" s="576"/>
      <c r="DM216" s="576"/>
      <c r="DN216" s="576"/>
      <c r="DO216" s="576"/>
      <c r="DP216" s="576"/>
      <c r="DQ216" s="576"/>
      <c r="DR216" s="576"/>
      <c r="DS216" s="576"/>
      <c r="DT216" s="576"/>
      <c r="DU216" s="576"/>
      <c r="DV216" s="576"/>
      <c r="DW216" s="576"/>
      <c r="DX216" s="576"/>
      <c r="DY216" s="576"/>
      <c r="DZ216" s="576"/>
      <c r="EA216" s="576"/>
      <c r="EB216" s="576"/>
      <c r="EC216" s="576"/>
      <c r="ED216" s="576"/>
      <c r="EE216" s="576"/>
      <c r="EF216" s="576"/>
      <c r="EG216" s="576"/>
      <c r="EH216" s="576"/>
      <c r="EI216" s="576"/>
      <c r="EJ216" s="576"/>
      <c r="EK216" s="576"/>
      <c r="EL216" s="576"/>
      <c r="EM216" s="576"/>
      <c r="EN216" s="576"/>
      <c r="EO216" s="576"/>
      <c r="EP216" s="576"/>
      <c r="EQ216" s="576"/>
      <c r="ER216" s="576"/>
      <c r="ES216" s="576"/>
      <c r="ET216" s="576"/>
      <c r="EU216" s="576"/>
      <c r="EV216" s="576"/>
      <c r="EW216" s="576"/>
      <c r="EX216" s="576"/>
      <c r="EY216" s="576"/>
      <c r="EZ216" s="576"/>
      <c r="FA216" s="576"/>
      <c r="FB216" s="576"/>
      <c r="FC216" s="576"/>
      <c r="FD216" s="576"/>
      <c r="FE216" s="576"/>
      <c r="FF216" s="576"/>
      <c r="FG216" s="576"/>
      <c r="FH216" s="576"/>
      <c r="FI216" s="576"/>
      <c r="FJ216" s="576"/>
      <c r="FK216" s="576"/>
      <c r="FL216" s="576"/>
      <c r="FM216" s="576"/>
      <c r="FN216" s="576"/>
      <c r="FO216" s="576"/>
      <c r="FP216" s="576"/>
      <c r="FQ216" s="576"/>
      <c r="FR216" s="576"/>
      <c r="FS216" s="576"/>
      <c r="FT216" s="576"/>
      <c r="FU216" s="576"/>
      <c r="FV216" s="576"/>
      <c r="FW216" s="576"/>
      <c r="FX216" s="576"/>
      <c r="FY216" s="576"/>
      <c r="FZ216" s="576"/>
      <c r="GA216" s="576"/>
      <c r="GB216" s="576"/>
      <c r="GC216" s="576"/>
      <c r="GD216" s="576"/>
      <c r="GE216" s="576"/>
      <c r="GF216" s="576"/>
      <c r="GG216" s="576"/>
      <c r="GH216" s="576"/>
      <c r="GI216" s="576"/>
      <c r="GJ216" s="576"/>
      <c r="GK216" s="576"/>
      <c r="GL216" s="576"/>
      <c r="GM216" s="576"/>
      <c r="GN216" s="576"/>
      <c r="GO216" s="576"/>
      <c r="GP216" s="576"/>
      <c r="GQ216" s="576"/>
      <c r="GR216" s="576"/>
      <c r="GS216" s="576"/>
      <c r="GT216" s="576"/>
      <c r="GU216" s="576"/>
      <c r="GV216" s="576"/>
      <c r="GW216" s="576"/>
      <c r="GX216" s="576"/>
      <c r="GY216" s="576"/>
      <c r="GZ216" s="576"/>
      <c r="HA216" s="576"/>
      <c r="HB216" s="576"/>
      <c r="HC216" s="576"/>
      <c r="HD216" s="576"/>
      <c r="HE216" s="576"/>
      <c r="HF216" s="576"/>
      <c r="HG216" s="576"/>
      <c r="HH216" s="576"/>
      <c r="HI216" s="576"/>
      <c r="HJ216" s="576"/>
      <c r="HK216" s="576"/>
      <c r="HL216" s="576"/>
      <c r="HM216" s="576"/>
      <c r="HN216" s="576"/>
      <c r="HO216" s="576"/>
      <c r="HP216" s="576"/>
      <c r="HQ216" s="576"/>
      <c r="HR216" s="576"/>
      <c r="HS216" s="576"/>
      <c r="HT216" s="576"/>
      <c r="HU216" s="576"/>
      <c r="HV216" s="576"/>
      <c r="HW216" s="576"/>
      <c r="HX216" s="576"/>
      <c r="HY216" s="576"/>
      <c r="HZ216" s="576"/>
      <c r="IA216" s="576"/>
      <c r="IB216" s="576"/>
      <c r="IC216" s="576"/>
      <c r="ID216" s="576"/>
      <c r="IE216" s="576"/>
      <c r="IF216" s="576"/>
      <c r="IG216" s="576"/>
      <c r="IH216" s="576"/>
      <c r="II216" s="576"/>
      <c r="IJ216" s="576"/>
      <c r="IK216" s="576"/>
      <c r="IL216" s="576"/>
      <c r="IM216" s="576"/>
      <c r="IN216" s="576"/>
      <c r="IO216" s="576"/>
      <c r="IP216" s="576"/>
      <c r="IQ216" s="576"/>
      <c r="IR216" s="576"/>
      <c r="IS216" s="576"/>
      <c r="IT216" s="576"/>
      <c r="IU216" s="576"/>
      <c r="IV216" s="576"/>
    </row>
    <row r="217" spans="1:256" s="716" customFormat="1" ht="18" customHeight="1" thickTop="1" x14ac:dyDescent="0.2">
      <c r="A217" s="576">
        <v>0</v>
      </c>
      <c r="B217" s="649" t="s">
        <v>237</v>
      </c>
      <c r="C217" s="650" t="s">
        <v>308</v>
      </c>
      <c r="D217" s="825" t="s">
        <v>178</v>
      </c>
      <c r="E217" s="657" t="s">
        <v>179</v>
      </c>
      <c r="F217" s="654" t="s">
        <v>517</v>
      </c>
      <c r="G217" s="657" t="s">
        <v>180</v>
      </c>
      <c r="H217" s="657">
        <v>30</v>
      </c>
      <c r="I217" s="651">
        <v>0</v>
      </c>
      <c r="J217" s="651" t="s">
        <v>4</v>
      </c>
      <c r="K217" s="652">
        <v>1</v>
      </c>
      <c r="L217" s="652"/>
      <c r="M217" s="652"/>
      <c r="N217" s="652"/>
      <c r="O217" s="651"/>
      <c r="P217" s="657">
        <v>0</v>
      </c>
      <c r="Q217" s="657">
        <v>23</v>
      </c>
      <c r="R217" s="657">
        <v>14</v>
      </c>
      <c r="S217" s="657">
        <v>11</v>
      </c>
      <c r="T217" s="657">
        <v>11</v>
      </c>
      <c r="U217" s="657">
        <v>14</v>
      </c>
      <c r="V217" s="657">
        <v>12</v>
      </c>
      <c r="W217" s="657">
        <v>12</v>
      </c>
      <c r="X217" s="657">
        <v>12</v>
      </c>
      <c r="Y217" s="657">
        <v>13</v>
      </c>
      <c r="Z217" s="657">
        <v>14</v>
      </c>
      <c r="AA217" s="1496">
        <v>29</v>
      </c>
      <c r="AB217" s="1518">
        <v>17</v>
      </c>
      <c r="AC217" s="657">
        <v>9</v>
      </c>
      <c r="AD217" s="657">
        <v>10</v>
      </c>
      <c r="AE217" s="657">
        <v>11</v>
      </c>
      <c r="AF217" s="657">
        <v>0</v>
      </c>
      <c r="AG217" s="657">
        <v>25</v>
      </c>
      <c r="AH217" s="657">
        <v>14</v>
      </c>
      <c r="AI217" s="657">
        <v>19</v>
      </c>
      <c r="AJ217" s="657">
        <v>30</v>
      </c>
      <c r="AK217" s="1518">
        <v>15</v>
      </c>
      <c r="AL217" s="657">
        <v>15</v>
      </c>
      <c r="AM217" s="657">
        <v>17</v>
      </c>
      <c r="AN217" s="657">
        <v>18</v>
      </c>
      <c r="AO217" s="657">
        <v>0</v>
      </c>
      <c r="AP217" s="657">
        <v>0</v>
      </c>
      <c r="AQ217" s="658">
        <v>0</v>
      </c>
      <c r="AR217" s="1518">
        <v>11</v>
      </c>
      <c r="AS217" s="657">
        <v>11</v>
      </c>
      <c r="AT217" s="657">
        <v>19</v>
      </c>
      <c r="AU217" s="657">
        <v>23</v>
      </c>
      <c r="AV217" s="657">
        <v>16</v>
      </c>
      <c r="AW217" s="657"/>
      <c r="AX217" s="657"/>
      <c r="AY217" s="657"/>
      <c r="AZ217" s="655"/>
      <c r="BA217" s="667">
        <v>40</v>
      </c>
      <c r="BB217" s="655">
        <v>12</v>
      </c>
      <c r="BC217" s="658">
        <v>12</v>
      </c>
      <c r="BD217" s="656"/>
      <c r="BE217" s="655"/>
      <c r="BF217" s="655"/>
      <c r="BG217" s="655"/>
      <c r="BH217" s="655"/>
      <c r="BI217" s="655"/>
      <c r="BJ217" s="655"/>
      <c r="BK217" s="655"/>
      <c r="BL217" s="655"/>
      <c r="BM217" s="655"/>
      <c r="BN217" s="655"/>
      <c r="BO217" s="655"/>
      <c r="BP217" s="655"/>
      <c r="BQ217" s="655"/>
      <c r="BR217" s="655"/>
      <c r="BS217" s="655"/>
      <c r="BT217" s="655"/>
      <c r="BU217" s="655"/>
      <c r="BV217" s="655"/>
      <c r="BW217" s="655"/>
      <c r="BX217" s="655"/>
      <c r="BY217" s="655"/>
      <c r="BZ217" s="655"/>
      <c r="CA217" s="655"/>
      <c r="CB217" s="655"/>
      <c r="CC217" s="655"/>
      <c r="CD217" s="655"/>
      <c r="CE217" s="655"/>
      <c r="CF217" s="655"/>
      <c r="CG217" s="660"/>
      <c r="CH217" s="590">
        <v>11</v>
      </c>
      <c r="CI217" s="590">
        <v>11</v>
      </c>
      <c r="CJ217" s="590">
        <v>12</v>
      </c>
      <c r="CK217" s="631">
        <v>0</v>
      </c>
      <c r="CL217" s="590">
        <v>22</v>
      </c>
      <c r="CM217" s="590">
        <v>0</v>
      </c>
      <c r="CN217" s="631">
        <v>11</v>
      </c>
      <c r="CO217" s="585">
        <v>23</v>
      </c>
      <c r="CP217" s="580"/>
      <c r="CQ217" s="655"/>
      <c r="CR217" s="655"/>
      <c r="CS217" s="655">
        <v>12</v>
      </c>
      <c r="CT217" s="655"/>
      <c r="CU217" s="657">
        <v>11</v>
      </c>
      <c r="CV217" s="655">
        <v>12</v>
      </c>
      <c r="CW217" s="655">
        <v>11</v>
      </c>
      <c r="CX217" s="655">
        <v>22</v>
      </c>
      <c r="CY217" s="655"/>
      <c r="CZ217" s="655">
        <v>11</v>
      </c>
      <c r="DA217" s="658">
        <v>23</v>
      </c>
      <c r="DB217" s="650" t="s">
        <v>308</v>
      </c>
      <c r="DC217" s="825" t="s">
        <v>178</v>
      </c>
      <c r="DD217" s="657" t="s">
        <v>179</v>
      </c>
      <c r="DE217" s="576"/>
      <c r="DF217" s="576"/>
      <c r="DG217" s="576"/>
      <c r="DH217" s="576"/>
      <c r="DI217" s="576"/>
      <c r="DJ217" s="576"/>
      <c r="DK217" s="576"/>
      <c r="DL217" s="576"/>
      <c r="DM217" s="576"/>
      <c r="DN217" s="576"/>
      <c r="DO217" s="576"/>
      <c r="DP217" s="576"/>
      <c r="DQ217" s="576"/>
      <c r="DR217" s="576"/>
      <c r="DS217" s="576"/>
      <c r="DT217" s="576"/>
      <c r="DU217" s="576"/>
      <c r="DV217" s="576"/>
      <c r="DW217" s="576"/>
      <c r="DX217" s="576"/>
      <c r="DY217" s="576"/>
      <c r="DZ217" s="576"/>
      <c r="EA217" s="576"/>
      <c r="EB217" s="576"/>
      <c r="EC217" s="576"/>
      <c r="ED217" s="576"/>
      <c r="EE217" s="576"/>
      <c r="EF217" s="576"/>
      <c r="EG217" s="576"/>
      <c r="EH217" s="576"/>
      <c r="EI217" s="576"/>
      <c r="EJ217" s="576"/>
      <c r="EK217" s="576"/>
      <c r="EL217" s="576"/>
      <c r="EM217" s="576"/>
      <c r="EN217" s="576"/>
      <c r="EO217" s="576"/>
      <c r="EP217" s="576"/>
      <c r="EQ217" s="576"/>
      <c r="ER217" s="576"/>
      <c r="ES217" s="576"/>
      <c r="ET217" s="576"/>
      <c r="EU217" s="576"/>
      <c r="EV217" s="576"/>
      <c r="EW217" s="576"/>
      <c r="EX217" s="576"/>
      <c r="EY217" s="576"/>
      <c r="EZ217" s="576"/>
      <c r="FA217" s="576"/>
      <c r="FB217" s="576"/>
      <c r="FC217" s="576"/>
      <c r="FD217" s="576"/>
      <c r="FE217" s="576"/>
      <c r="FF217" s="576"/>
      <c r="FG217" s="576"/>
      <c r="FH217" s="576"/>
      <c r="FI217" s="576"/>
      <c r="FJ217" s="576"/>
      <c r="FK217" s="576"/>
      <c r="FL217" s="576"/>
      <c r="FM217" s="576"/>
      <c r="FN217" s="576"/>
      <c r="FO217" s="576"/>
      <c r="FP217" s="576"/>
      <c r="FQ217" s="576"/>
      <c r="FR217" s="576"/>
      <c r="FS217" s="576"/>
      <c r="FT217" s="576"/>
      <c r="FU217" s="576"/>
      <c r="FV217" s="576"/>
      <c r="FW217" s="576"/>
      <c r="FX217" s="576"/>
      <c r="FY217" s="576"/>
      <c r="FZ217" s="576"/>
      <c r="GA217" s="576"/>
      <c r="GB217" s="576"/>
      <c r="GC217" s="576"/>
      <c r="GD217" s="576"/>
      <c r="GE217" s="576"/>
      <c r="GF217" s="576"/>
      <c r="GG217" s="576"/>
      <c r="GH217" s="576"/>
      <c r="GI217" s="576"/>
      <c r="GJ217" s="576"/>
      <c r="GK217" s="576"/>
      <c r="GL217" s="576"/>
      <c r="GM217" s="576"/>
      <c r="GN217" s="576"/>
      <c r="GO217" s="576"/>
      <c r="GP217" s="576"/>
      <c r="GQ217" s="576"/>
      <c r="GR217" s="576"/>
      <c r="GS217" s="576"/>
      <c r="GT217" s="576"/>
      <c r="GU217" s="576"/>
      <c r="GV217" s="576"/>
      <c r="GW217" s="576"/>
      <c r="GX217" s="576"/>
      <c r="GY217" s="576"/>
      <c r="GZ217" s="576"/>
      <c r="HA217" s="576"/>
      <c r="HB217" s="576"/>
      <c r="HC217" s="576"/>
      <c r="HD217" s="576"/>
      <c r="HE217" s="576"/>
      <c r="HF217" s="576"/>
      <c r="HG217" s="576"/>
      <c r="HH217" s="576"/>
      <c r="HI217" s="576"/>
      <c r="HJ217" s="576"/>
      <c r="HK217" s="576"/>
      <c r="HL217" s="576"/>
      <c r="HM217" s="576"/>
      <c r="HN217" s="576"/>
      <c r="HO217" s="576"/>
      <c r="HP217" s="576"/>
      <c r="HQ217" s="576"/>
      <c r="HR217" s="576"/>
      <c r="HS217" s="576"/>
      <c r="HT217" s="576"/>
      <c r="HU217" s="576"/>
      <c r="HV217" s="576"/>
      <c r="HW217" s="576"/>
      <c r="HX217" s="576"/>
      <c r="HY217" s="576"/>
      <c r="HZ217" s="576"/>
      <c r="IA217" s="576"/>
      <c r="IB217" s="576"/>
      <c r="IC217" s="576"/>
      <c r="ID217" s="576"/>
      <c r="IE217" s="576"/>
      <c r="IF217" s="576"/>
      <c r="IG217" s="576"/>
      <c r="IH217" s="576"/>
      <c r="II217" s="576"/>
      <c r="IJ217" s="576"/>
      <c r="IK217" s="576"/>
      <c r="IL217" s="576"/>
      <c r="IM217" s="576"/>
      <c r="IN217" s="576"/>
      <c r="IO217" s="576"/>
      <c r="IP217" s="576"/>
      <c r="IQ217" s="576"/>
      <c r="IR217" s="576"/>
      <c r="IS217" s="576"/>
      <c r="IT217" s="576"/>
      <c r="IU217" s="576"/>
      <c r="IV217" s="576"/>
    </row>
    <row r="218" spans="1:256" ht="28.5" customHeight="1" x14ac:dyDescent="0.2">
      <c r="A218" s="704">
        <v>0</v>
      </c>
      <c r="B218" s="818"/>
      <c r="C218" s="685" t="s">
        <v>1008</v>
      </c>
      <c r="D218" s="679" t="s">
        <v>151</v>
      </c>
      <c r="E218" s="673" t="s">
        <v>902</v>
      </c>
      <c r="F218" s="674" t="s">
        <v>524</v>
      </c>
      <c r="G218" s="673" t="s">
        <v>152</v>
      </c>
      <c r="H218" s="673">
        <v>30</v>
      </c>
      <c r="I218" s="663">
        <v>0</v>
      </c>
      <c r="J218" s="663" t="s">
        <v>4</v>
      </c>
      <c r="K218" s="664">
        <v>1</v>
      </c>
      <c r="L218" s="664"/>
      <c r="M218" s="664"/>
      <c r="N218" s="664"/>
      <c r="O218" s="663"/>
      <c r="P218" s="868">
        <v>0</v>
      </c>
      <c r="Q218" s="868">
        <v>0</v>
      </c>
      <c r="R218" s="868">
        <v>14</v>
      </c>
      <c r="S218" s="868">
        <v>11</v>
      </c>
      <c r="T218" s="868">
        <v>11</v>
      </c>
      <c r="U218" s="868">
        <v>14</v>
      </c>
      <c r="V218" s="868">
        <v>12</v>
      </c>
      <c r="W218" s="868">
        <v>12</v>
      </c>
      <c r="X218" s="868">
        <v>12</v>
      </c>
      <c r="Y218" s="868">
        <v>13</v>
      </c>
      <c r="Z218" s="868">
        <v>13</v>
      </c>
      <c r="AA218" s="869">
        <v>28</v>
      </c>
      <c r="AB218" s="960">
        <v>17</v>
      </c>
      <c r="AC218" s="868">
        <v>10</v>
      </c>
      <c r="AD218" s="868">
        <v>10</v>
      </c>
      <c r="AE218" s="868">
        <v>11</v>
      </c>
      <c r="AF218" s="667">
        <v>0</v>
      </c>
      <c r="AG218" s="710">
        <v>25</v>
      </c>
      <c r="AH218" s="868">
        <v>15</v>
      </c>
      <c r="AI218" s="868">
        <v>19</v>
      </c>
      <c r="AJ218" s="710">
        <v>29</v>
      </c>
      <c r="AK218" s="960">
        <v>15</v>
      </c>
      <c r="AL218" s="710">
        <v>15</v>
      </c>
      <c r="AM218" s="991">
        <v>16</v>
      </c>
      <c r="AN218" s="868">
        <v>17</v>
      </c>
      <c r="AO218" s="667">
        <v>0</v>
      </c>
      <c r="AP218" s="667">
        <v>0</v>
      </c>
      <c r="AQ218" s="668">
        <v>0</v>
      </c>
      <c r="AR218" s="715">
        <v>11</v>
      </c>
      <c r="AS218" s="871"/>
      <c r="AT218" s="667"/>
      <c r="AU218" s="710">
        <v>22</v>
      </c>
      <c r="AV218" s="868">
        <v>16</v>
      </c>
      <c r="AW218" s="667"/>
      <c r="AX218" s="667"/>
      <c r="AY218" s="667"/>
      <c r="AZ218" s="667"/>
      <c r="BA218" s="667">
        <v>0</v>
      </c>
      <c r="BB218" s="868">
        <v>12</v>
      </c>
      <c r="BC218" s="869">
        <v>12</v>
      </c>
      <c r="BD218" s="677"/>
      <c r="BE218" s="667"/>
      <c r="BF218" s="667"/>
      <c r="BG218" s="667"/>
      <c r="BH218" s="667"/>
      <c r="BI218" s="667"/>
      <c r="BJ218" s="667"/>
      <c r="BK218" s="667"/>
      <c r="BL218" s="667"/>
      <c r="BM218" s="667"/>
      <c r="BN218" s="667"/>
      <c r="BO218" s="667"/>
      <c r="BP218" s="667"/>
      <c r="BQ218" s="667"/>
      <c r="BR218" s="667"/>
      <c r="BS218" s="667"/>
      <c r="BT218" s="667"/>
      <c r="BU218" s="667"/>
      <c r="BV218" s="667"/>
      <c r="BW218" s="868">
        <v>12</v>
      </c>
      <c r="BX218" s="667"/>
      <c r="BY218" s="667"/>
      <c r="BZ218" s="868">
        <v>12</v>
      </c>
      <c r="CA218" s="667"/>
      <c r="CB218" s="667"/>
      <c r="CC218" s="667"/>
      <c r="CD218" s="667"/>
      <c r="CE218" s="667"/>
      <c r="CF218" s="667"/>
      <c r="CG218" s="678"/>
      <c r="CH218" s="590">
        <v>0</v>
      </c>
      <c r="CI218" s="590">
        <v>11</v>
      </c>
      <c r="CJ218" s="590">
        <v>12</v>
      </c>
      <c r="CK218" s="631">
        <v>12</v>
      </c>
      <c r="CL218" s="590">
        <v>23</v>
      </c>
      <c r="CM218" s="590">
        <v>0</v>
      </c>
      <c r="CN218" s="631">
        <v>0</v>
      </c>
      <c r="CO218" s="585">
        <v>23</v>
      </c>
      <c r="CQ218" s="667"/>
      <c r="CR218" s="667"/>
      <c r="CS218" s="868">
        <v>12</v>
      </c>
      <c r="CT218" s="667"/>
      <c r="CU218" s="868">
        <v>11</v>
      </c>
      <c r="CV218" s="868">
        <v>12</v>
      </c>
      <c r="CW218" s="667"/>
      <c r="CX218" s="868">
        <v>23</v>
      </c>
      <c r="CY218" s="868">
        <v>12</v>
      </c>
      <c r="CZ218" s="667"/>
      <c r="DA218" s="869">
        <v>23</v>
      </c>
      <c r="DB218" s="685" t="s">
        <v>477</v>
      </c>
      <c r="DC218" s="679" t="s">
        <v>151</v>
      </c>
      <c r="DD218" s="673" t="s">
        <v>902</v>
      </c>
    </row>
    <row r="219" spans="1:256" ht="31.5" customHeight="1" thickBot="1" x14ac:dyDescent="0.3">
      <c r="A219" s="704">
        <v>0</v>
      </c>
      <c r="B219" s="610">
        <v>0</v>
      </c>
      <c r="C219" s="611" t="s">
        <v>1019</v>
      </c>
      <c r="D219" s="672" t="s">
        <v>25</v>
      </c>
      <c r="E219" s="673" t="s">
        <v>113</v>
      </c>
      <c r="F219" s="674" t="s">
        <v>485</v>
      </c>
      <c r="G219" s="673" t="s">
        <v>505</v>
      </c>
      <c r="H219" s="673">
        <v>37</v>
      </c>
      <c r="I219" s="675" t="s">
        <v>666</v>
      </c>
      <c r="J219" s="675" t="s">
        <v>4</v>
      </c>
      <c r="K219" s="676">
        <v>1</v>
      </c>
      <c r="L219" s="676"/>
      <c r="M219" s="676"/>
      <c r="N219" s="676"/>
      <c r="O219" s="675"/>
      <c r="P219" s="894">
        <v>13</v>
      </c>
      <c r="Q219" s="894">
        <v>24</v>
      </c>
      <c r="R219" s="894">
        <v>14</v>
      </c>
      <c r="S219" s="894">
        <v>10</v>
      </c>
      <c r="T219" s="894">
        <v>11</v>
      </c>
      <c r="U219" s="894">
        <v>15</v>
      </c>
      <c r="V219" s="894">
        <v>12</v>
      </c>
      <c r="W219" s="894">
        <v>12</v>
      </c>
      <c r="X219" s="894">
        <v>12</v>
      </c>
      <c r="Y219" s="840">
        <v>13</v>
      </c>
      <c r="Z219" s="894">
        <v>13</v>
      </c>
      <c r="AA219" s="897">
        <v>29</v>
      </c>
      <c r="AB219" s="842">
        <v>16</v>
      </c>
      <c r="AC219" s="840">
        <v>9</v>
      </c>
      <c r="AD219" s="840">
        <v>9</v>
      </c>
      <c r="AE219" s="840">
        <v>11</v>
      </c>
      <c r="AF219" s="894">
        <v>11</v>
      </c>
      <c r="AG219" s="894">
        <v>26</v>
      </c>
      <c r="AH219" s="840">
        <v>15</v>
      </c>
      <c r="AI219" s="894">
        <v>19</v>
      </c>
      <c r="AJ219" s="894">
        <v>30</v>
      </c>
      <c r="AK219" s="898">
        <v>17</v>
      </c>
      <c r="AL219" s="840">
        <v>17</v>
      </c>
      <c r="AM219" s="894">
        <v>19</v>
      </c>
      <c r="AN219" s="894">
        <v>19</v>
      </c>
      <c r="AO219" s="894">
        <v>0</v>
      </c>
      <c r="AP219" s="840">
        <v>0</v>
      </c>
      <c r="AQ219" s="668">
        <v>0</v>
      </c>
      <c r="AR219" s="842">
        <v>11</v>
      </c>
      <c r="AS219" s="843">
        <v>13</v>
      </c>
      <c r="AT219" s="894">
        <v>19</v>
      </c>
      <c r="AU219" s="894">
        <v>23</v>
      </c>
      <c r="AV219" s="894">
        <v>15</v>
      </c>
      <c r="AW219" s="894">
        <v>15</v>
      </c>
      <c r="AX219" s="894">
        <v>17</v>
      </c>
      <c r="AY219" s="894">
        <v>16</v>
      </c>
      <c r="AZ219" s="899">
        <v>41</v>
      </c>
      <c r="BA219" s="1300">
        <v>41</v>
      </c>
      <c r="BB219" s="894">
        <v>12</v>
      </c>
      <c r="BC219" s="897">
        <v>12</v>
      </c>
      <c r="BD219" s="715"/>
      <c r="BE219" s="710"/>
      <c r="BF219" s="894"/>
      <c r="BG219" s="894"/>
      <c r="BH219" s="894"/>
      <c r="BI219" s="894"/>
      <c r="BJ219" s="894"/>
      <c r="BK219" s="894"/>
      <c r="BL219" s="894"/>
      <c r="BM219" s="667"/>
      <c r="BN219" s="667"/>
      <c r="BO219" s="667"/>
      <c r="BP219" s="667"/>
      <c r="BQ219" s="667"/>
      <c r="BR219" s="667"/>
      <c r="BS219" s="667"/>
      <c r="BT219" s="667"/>
      <c r="BU219" s="667"/>
      <c r="BV219" s="667"/>
      <c r="BW219" s="667"/>
      <c r="BX219" s="667"/>
      <c r="BY219" s="667"/>
      <c r="BZ219" s="667"/>
      <c r="CA219" s="667"/>
      <c r="CB219" s="667"/>
      <c r="CC219" s="667"/>
      <c r="CD219" s="667"/>
      <c r="CE219" s="667"/>
      <c r="CF219" s="667"/>
      <c r="CG219" s="678"/>
      <c r="CH219" s="590">
        <v>0</v>
      </c>
      <c r="CI219" s="590">
        <v>0</v>
      </c>
      <c r="CJ219" s="590">
        <v>0</v>
      </c>
      <c r="CK219" s="631">
        <v>0</v>
      </c>
      <c r="CL219" s="590">
        <v>0</v>
      </c>
      <c r="CM219" s="590">
        <v>0</v>
      </c>
      <c r="CN219" s="631">
        <v>0</v>
      </c>
      <c r="CO219" s="585">
        <v>0</v>
      </c>
      <c r="CQ219" s="894">
        <v>0</v>
      </c>
      <c r="CR219" s="894">
        <v>0</v>
      </c>
      <c r="CS219" s="894">
        <v>0</v>
      </c>
      <c r="CT219" s="894">
        <v>0</v>
      </c>
      <c r="CU219" s="895">
        <v>0</v>
      </c>
      <c r="CV219" s="894">
        <v>0</v>
      </c>
      <c r="CW219" s="894">
        <v>0</v>
      </c>
      <c r="CX219" s="894">
        <v>0</v>
      </c>
      <c r="CY219" s="894">
        <v>0</v>
      </c>
      <c r="CZ219" s="894">
        <v>0</v>
      </c>
      <c r="DA219" s="897">
        <v>0</v>
      </c>
      <c r="DB219" s="611" t="s">
        <v>744</v>
      </c>
      <c r="DC219" s="672" t="s">
        <v>25</v>
      </c>
      <c r="DD219" s="673" t="s">
        <v>113</v>
      </c>
    </row>
    <row r="220" spans="1:256" ht="31.5" customHeight="1" thickTop="1" thickBot="1" x14ac:dyDescent="0.25">
      <c r="A220" s="704">
        <v>0</v>
      </c>
      <c r="B220" s="752">
        <v>0</v>
      </c>
      <c r="C220" s="753" t="s">
        <v>1004</v>
      </c>
      <c r="D220" s="754" t="s">
        <v>143</v>
      </c>
      <c r="E220" s="755" t="s">
        <v>144</v>
      </c>
      <c r="F220" s="756" t="s">
        <v>513</v>
      </c>
      <c r="G220" s="755" t="s">
        <v>145</v>
      </c>
      <c r="H220" s="755">
        <v>30</v>
      </c>
      <c r="I220" s="863" t="s">
        <v>679</v>
      </c>
      <c r="J220" s="863" t="s">
        <v>4</v>
      </c>
      <c r="K220" s="864">
        <v>1</v>
      </c>
      <c r="L220" s="864"/>
      <c r="M220" s="864"/>
      <c r="N220" s="864"/>
      <c r="O220" s="863"/>
      <c r="P220" s="1325">
        <v>0</v>
      </c>
      <c r="Q220" s="1325">
        <v>23</v>
      </c>
      <c r="R220" s="1325">
        <v>15</v>
      </c>
      <c r="S220" s="1325">
        <v>10</v>
      </c>
      <c r="T220" s="1325">
        <v>12</v>
      </c>
      <c r="U220" s="1325">
        <v>15</v>
      </c>
      <c r="V220" s="1325">
        <v>11</v>
      </c>
      <c r="W220" s="1325">
        <v>15</v>
      </c>
      <c r="X220" s="1475">
        <v>12</v>
      </c>
      <c r="Y220" s="1475">
        <v>14</v>
      </c>
      <c r="Z220" s="1325">
        <v>11</v>
      </c>
      <c r="AA220" s="1502">
        <v>30</v>
      </c>
      <c r="AB220" s="1522">
        <v>19</v>
      </c>
      <c r="AC220" s="1532">
        <v>8</v>
      </c>
      <c r="AD220" s="1532">
        <v>9</v>
      </c>
      <c r="AE220" s="1532">
        <v>11</v>
      </c>
      <c r="AF220" s="1532">
        <v>0</v>
      </c>
      <c r="AG220" s="1532">
        <v>26</v>
      </c>
      <c r="AH220" s="1475">
        <v>14</v>
      </c>
      <c r="AI220" s="1475">
        <v>18</v>
      </c>
      <c r="AJ220" s="1475">
        <v>29</v>
      </c>
      <c r="AK220" s="1557">
        <v>11</v>
      </c>
      <c r="AL220" s="1475">
        <v>14</v>
      </c>
      <c r="AM220" s="1475">
        <v>14</v>
      </c>
      <c r="AN220" s="1475">
        <v>15</v>
      </c>
      <c r="AO220" s="757">
        <v>0</v>
      </c>
      <c r="AP220" s="757">
        <v>0</v>
      </c>
      <c r="AQ220" s="865">
        <v>0</v>
      </c>
      <c r="AR220" s="914"/>
      <c r="AS220" s="755"/>
      <c r="AT220" s="1475">
        <v>21</v>
      </c>
      <c r="AU220" s="1475">
        <v>21</v>
      </c>
      <c r="AV220" s="1475">
        <v>15</v>
      </c>
      <c r="AW220" s="757"/>
      <c r="AX220" s="757"/>
      <c r="AY220" s="757"/>
      <c r="AZ220" s="757"/>
      <c r="BA220" s="655"/>
      <c r="BB220" s="1475">
        <v>12</v>
      </c>
      <c r="BC220" s="1659">
        <v>10</v>
      </c>
      <c r="BD220" s="914"/>
      <c r="BE220" s="757"/>
      <c r="BF220" s="757"/>
      <c r="BG220" s="757"/>
      <c r="BH220" s="757"/>
      <c r="BI220" s="757"/>
      <c r="BJ220" s="757"/>
      <c r="BK220" s="757"/>
      <c r="BL220" s="757"/>
      <c r="BM220" s="757"/>
      <c r="BN220" s="757"/>
      <c r="BO220" s="757"/>
      <c r="BP220" s="757"/>
      <c r="BQ220" s="757"/>
      <c r="BR220" s="757"/>
      <c r="BS220" s="757"/>
      <c r="BT220" s="757"/>
      <c r="BU220" s="757"/>
      <c r="BV220" s="757"/>
      <c r="BW220" s="757">
        <v>14</v>
      </c>
      <c r="BX220" s="757"/>
      <c r="BY220" s="757"/>
      <c r="BZ220" s="757">
        <v>11</v>
      </c>
      <c r="CA220" s="757"/>
      <c r="CB220" s="757"/>
      <c r="CC220" s="757"/>
      <c r="CD220" s="757"/>
      <c r="CE220" s="757"/>
      <c r="CF220" s="757"/>
      <c r="CG220" s="867"/>
      <c r="CH220" s="590">
        <v>12</v>
      </c>
      <c r="CI220" s="590">
        <v>11</v>
      </c>
      <c r="CJ220" s="590">
        <v>0</v>
      </c>
      <c r="CK220" s="631">
        <v>14</v>
      </c>
      <c r="CL220" s="590">
        <v>0</v>
      </c>
      <c r="CM220" s="590">
        <v>16</v>
      </c>
      <c r="CN220" s="631">
        <v>11</v>
      </c>
      <c r="CO220" s="585">
        <v>21</v>
      </c>
      <c r="CQ220" s="757">
        <v>16</v>
      </c>
      <c r="CR220" s="757"/>
      <c r="CS220" s="757"/>
      <c r="CT220" s="757"/>
      <c r="CU220" s="755">
        <v>11</v>
      </c>
      <c r="CV220" s="757">
        <v>12</v>
      </c>
      <c r="CW220" s="757">
        <v>12</v>
      </c>
      <c r="CX220" s="757"/>
      <c r="CY220" s="757">
        <v>14</v>
      </c>
      <c r="CZ220" s="757">
        <v>11</v>
      </c>
      <c r="DA220" s="865">
        <v>21</v>
      </c>
      <c r="DB220" s="753" t="s">
        <v>291</v>
      </c>
      <c r="DC220" s="754" t="s">
        <v>143</v>
      </c>
      <c r="DD220" s="755" t="s">
        <v>144</v>
      </c>
    </row>
    <row r="221" spans="1:256" s="667" customFormat="1" ht="49.5" customHeight="1" thickTop="1" thickBot="1" x14ac:dyDescent="0.3">
      <c r="A221" s="983">
        <v>0</v>
      </c>
      <c r="B221" s="1151">
        <v>0</v>
      </c>
      <c r="C221" s="650" t="s">
        <v>949</v>
      </c>
      <c r="D221" s="1188" t="s">
        <v>25</v>
      </c>
      <c r="E221" s="1207" t="s">
        <v>957</v>
      </c>
      <c r="F221" s="654" t="s">
        <v>525</v>
      </c>
      <c r="G221" s="657" t="s">
        <v>152</v>
      </c>
      <c r="H221" s="657">
        <v>30</v>
      </c>
      <c r="I221" s="827" t="s">
        <v>682</v>
      </c>
      <c r="J221" s="827" t="s">
        <v>4</v>
      </c>
      <c r="K221" s="828">
        <v>1</v>
      </c>
      <c r="L221" s="828"/>
      <c r="M221" s="828"/>
      <c r="N221" s="828"/>
      <c r="O221" s="827"/>
      <c r="P221" s="955">
        <v>13</v>
      </c>
      <c r="Q221" s="955">
        <v>24</v>
      </c>
      <c r="R221" s="955">
        <v>14</v>
      </c>
      <c r="S221" s="955">
        <v>11</v>
      </c>
      <c r="T221" s="955">
        <v>11</v>
      </c>
      <c r="U221" s="955">
        <v>14</v>
      </c>
      <c r="V221" s="955">
        <v>12</v>
      </c>
      <c r="W221" s="955">
        <v>12</v>
      </c>
      <c r="X221" s="955">
        <v>12</v>
      </c>
      <c r="Y221" s="955">
        <v>13</v>
      </c>
      <c r="Z221" s="955">
        <v>13</v>
      </c>
      <c r="AA221" s="957">
        <v>28</v>
      </c>
      <c r="AB221" s="958">
        <v>17</v>
      </c>
      <c r="AC221" s="955">
        <v>10</v>
      </c>
      <c r="AD221" s="955">
        <v>10</v>
      </c>
      <c r="AE221" s="955">
        <v>11</v>
      </c>
      <c r="AF221" s="955">
        <v>11</v>
      </c>
      <c r="AG221" s="955">
        <v>24</v>
      </c>
      <c r="AH221" s="955">
        <v>15</v>
      </c>
      <c r="AI221" s="955">
        <v>19</v>
      </c>
      <c r="AJ221" s="955">
        <v>28</v>
      </c>
      <c r="AK221" s="958">
        <v>15</v>
      </c>
      <c r="AL221" s="955">
        <v>16</v>
      </c>
      <c r="AM221" s="955">
        <v>17</v>
      </c>
      <c r="AN221" s="955">
        <v>17</v>
      </c>
      <c r="AO221" s="655">
        <v>0</v>
      </c>
      <c r="AP221" s="655">
        <v>0</v>
      </c>
      <c r="AQ221" s="658">
        <v>0</v>
      </c>
      <c r="AR221" s="958">
        <v>8</v>
      </c>
      <c r="AS221" s="1628">
        <v>10</v>
      </c>
      <c r="AT221" s="955">
        <v>19</v>
      </c>
      <c r="AU221" s="955">
        <v>23</v>
      </c>
      <c r="AV221" s="955">
        <v>16</v>
      </c>
      <c r="AW221" s="955"/>
      <c r="AX221" s="955"/>
      <c r="AY221" s="955"/>
      <c r="AZ221" s="655"/>
      <c r="BA221" s="875">
        <v>39</v>
      </c>
      <c r="BB221" s="955">
        <v>11</v>
      </c>
      <c r="BC221" s="957">
        <v>12</v>
      </c>
      <c r="BD221" s="656"/>
      <c r="BE221" s="655"/>
      <c r="BF221" s="655"/>
      <c r="BG221" s="655"/>
      <c r="BH221" s="655"/>
      <c r="BI221" s="655"/>
      <c r="BJ221" s="655"/>
      <c r="BK221" s="655"/>
      <c r="BL221" s="655"/>
      <c r="BM221" s="655"/>
      <c r="BN221" s="655"/>
      <c r="BO221" s="655"/>
      <c r="BP221" s="655"/>
      <c r="BQ221" s="655"/>
      <c r="BR221" s="655"/>
      <c r="BS221" s="655"/>
      <c r="BT221" s="655"/>
      <c r="BU221" s="655"/>
      <c r="BV221" s="655"/>
      <c r="BW221" s="955">
        <v>12</v>
      </c>
      <c r="BX221" s="655"/>
      <c r="BY221" s="655"/>
      <c r="BZ221" s="655">
        <v>13</v>
      </c>
      <c r="CA221" s="655"/>
      <c r="CB221" s="655"/>
      <c r="CC221" s="655"/>
      <c r="CD221" s="655"/>
      <c r="CE221" s="655"/>
      <c r="CF221" s="655"/>
      <c r="CG221" s="660"/>
      <c r="CH221" s="587" t="s">
        <v>437</v>
      </c>
      <c r="CI221" s="587" t="s">
        <v>774</v>
      </c>
      <c r="CJ221" s="587" t="s">
        <v>437</v>
      </c>
      <c r="CK221" s="587" t="s">
        <v>433</v>
      </c>
      <c r="CL221" s="587" t="s">
        <v>773</v>
      </c>
      <c r="CM221" s="587" t="s">
        <v>438</v>
      </c>
      <c r="CN221" s="587" t="s">
        <v>436</v>
      </c>
      <c r="CO221" s="585">
        <v>23</v>
      </c>
      <c r="CP221" s="580"/>
      <c r="CQ221" s="955">
        <v>14</v>
      </c>
      <c r="CR221" s="655"/>
      <c r="CS221" s="655"/>
      <c r="CT221" s="655"/>
      <c r="CU221" s="955">
        <v>11</v>
      </c>
      <c r="CV221" s="955">
        <v>12</v>
      </c>
      <c r="CW221" s="955">
        <v>11</v>
      </c>
      <c r="CX221" s="955">
        <v>23</v>
      </c>
      <c r="CY221" s="955">
        <v>12</v>
      </c>
      <c r="CZ221" s="955">
        <v>10</v>
      </c>
      <c r="DA221" s="957">
        <v>23</v>
      </c>
      <c r="DB221" s="650" t="s">
        <v>949</v>
      </c>
      <c r="DC221" s="1188" t="s">
        <v>25</v>
      </c>
      <c r="DD221" s="657" t="s">
        <v>965</v>
      </c>
      <c r="DE221" s="576"/>
      <c r="DF221" s="576"/>
      <c r="DG221" s="576"/>
      <c r="DH221" s="576"/>
      <c r="DI221" s="576"/>
      <c r="DJ221" s="576"/>
      <c r="DK221" s="576"/>
      <c r="DL221" s="576"/>
      <c r="DM221" s="576"/>
      <c r="DN221" s="576"/>
      <c r="DO221" s="576"/>
      <c r="DP221" s="576"/>
      <c r="DQ221" s="576"/>
      <c r="DR221" s="576"/>
      <c r="DS221" s="576"/>
      <c r="DT221" s="576"/>
      <c r="DU221" s="576"/>
      <c r="DV221" s="576"/>
      <c r="DW221" s="576"/>
      <c r="DX221" s="576"/>
      <c r="DY221" s="576"/>
      <c r="DZ221" s="576"/>
      <c r="EA221" s="576"/>
      <c r="EB221" s="576"/>
      <c r="EC221" s="576"/>
      <c r="ED221" s="576"/>
      <c r="EE221" s="576"/>
      <c r="EF221" s="576"/>
      <c r="EG221" s="576"/>
      <c r="EH221" s="576"/>
      <c r="EI221" s="576"/>
      <c r="EJ221" s="576"/>
      <c r="EK221" s="576"/>
      <c r="EL221" s="576"/>
      <c r="EM221" s="576"/>
      <c r="EN221" s="576"/>
      <c r="EO221" s="576"/>
      <c r="EP221" s="576"/>
      <c r="EQ221" s="576"/>
      <c r="ER221" s="576"/>
      <c r="ES221" s="576"/>
      <c r="ET221" s="576"/>
      <c r="EU221" s="576"/>
      <c r="EV221" s="576"/>
      <c r="EW221" s="576"/>
      <c r="EX221" s="576"/>
      <c r="EY221" s="576"/>
      <c r="EZ221" s="576"/>
      <c r="FA221" s="576"/>
      <c r="FB221" s="576"/>
      <c r="FC221" s="576"/>
      <c r="FD221" s="576"/>
      <c r="FE221" s="576"/>
      <c r="FF221" s="576"/>
      <c r="FG221" s="576"/>
      <c r="FH221" s="576"/>
      <c r="FI221" s="576"/>
      <c r="FJ221" s="576"/>
      <c r="FK221" s="576"/>
      <c r="FL221" s="576"/>
      <c r="FM221" s="576"/>
      <c r="FN221" s="576"/>
      <c r="FO221" s="576"/>
      <c r="FP221" s="576"/>
      <c r="FQ221" s="576"/>
      <c r="FR221" s="576"/>
      <c r="FS221" s="576"/>
      <c r="FT221" s="576"/>
      <c r="FU221" s="576"/>
      <c r="FV221" s="576"/>
      <c r="FW221" s="576"/>
      <c r="FX221" s="576"/>
      <c r="FY221" s="576"/>
      <c r="FZ221" s="576"/>
      <c r="GA221" s="576"/>
      <c r="GB221" s="576"/>
      <c r="GC221" s="576"/>
      <c r="GD221" s="576"/>
      <c r="GE221" s="576"/>
      <c r="GF221" s="576"/>
      <c r="GG221" s="576"/>
      <c r="GH221" s="576"/>
      <c r="GI221" s="576"/>
      <c r="GJ221" s="576"/>
      <c r="GK221" s="576"/>
      <c r="GL221" s="576"/>
      <c r="GM221" s="576"/>
      <c r="GN221" s="576"/>
      <c r="GO221" s="576"/>
      <c r="GP221" s="576"/>
      <c r="GQ221" s="576"/>
      <c r="GR221" s="576"/>
      <c r="GS221" s="576"/>
      <c r="GT221" s="576"/>
      <c r="GU221" s="576"/>
      <c r="GV221" s="576"/>
      <c r="GW221" s="576"/>
      <c r="GX221" s="576"/>
      <c r="GY221" s="576"/>
      <c r="GZ221" s="576"/>
      <c r="HA221" s="576"/>
      <c r="HB221" s="576"/>
      <c r="HC221" s="576"/>
      <c r="HD221" s="576"/>
      <c r="HE221" s="576"/>
      <c r="HF221" s="576"/>
      <c r="HG221" s="576"/>
      <c r="HH221" s="576"/>
      <c r="HI221" s="576"/>
      <c r="HJ221" s="576"/>
      <c r="HK221" s="576"/>
      <c r="HL221" s="576"/>
      <c r="HM221" s="576"/>
      <c r="HN221" s="576"/>
      <c r="HO221" s="576"/>
      <c r="HP221" s="576"/>
      <c r="HQ221" s="576"/>
      <c r="HR221" s="576"/>
      <c r="HS221" s="576"/>
      <c r="HT221" s="576"/>
      <c r="HU221" s="576"/>
      <c r="HV221" s="576"/>
      <c r="HW221" s="576"/>
      <c r="HX221" s="576"/>
      <c r="HY221" s="576"/>
      <c r="HZ221" s="576"/>
      <c r="IA221" s="576"/>
      <c r="IB221" s="576"/>
      <c r="IC221" s="576"/>
      <c r="ID221" s="576"/>
      <c r="IE221" s="576"/>
      <c r="IF221" s="576"/>
      <c r="IG221" s="576"/>
      <c r="IH221" s="576"/>
      <c r="II221" s="576"/>
      <c r="IJ221" s="576"/>
      <c r="IK221" s="576"/>
      <c r="IL221" s="576"/>
      <c r="IM221" s="576"/>
      <c r="IN221" s="576"/>
      <c r="IO221" s="576"/>
      <c r="IP221" s="576"/>
      <c r="IQ221" s="576"/>
      <c r="IR221" s="576"/>
      <c r="IS221" s="576"/>
      <c r="IT221" s="576"/>
      <c r="IU221" s="576"/>
      <c r="IV221" s="576"/>
    </row>
    <row r="222" spans="1:256" s="587" customFormat="1" ht="49.5" customHeight="1" thickTop="1" thickBot="1" x14ac:dyDescent="0.3">
      <c r="A222" s="704">
        <v>0</v>
      </c>
      <c r="B222" s="752">
        <v>0</v>
      </c>
      <c r="C222" s="753" t="s">
        <v>296</v>
      </c>
      <c r="D222" s="1179" t="s">
        <v>25</v>
      </c>
      <c r="E222" s="755" t="s">
        <v>123</v>
      </c>
      <c r="F222" s="756" t="s">
        <v>508</v>
      </c>
      <c r="G222" s="755" t="s">
        <v>121</v>
      </c>
      <c r="H222" s="755">
        <v>32</v>
      </c>
      <c r="I222" s="1247" t="s">
        <v>672</v>
      </c>
      <c r="J222" s="1247" t="s">
        <v>4</v>
      </c>
      <c r="K222" s="1274">
        <v>1</v>
      </c>
      <c r="L222" s="1274"/>
      <c r="M222" s="1274"/>
      <c r="N222" s="1274"/>
      <c r="O222" s="1247"/>
      <c r="P222" s="1300">
        <v>13</v>
      </c>
      <c r="Q222" s="1300">
        <v>24</v>
      </c>
      <c r="R222" s="1300">
        <v>14</v>
      </c>
      <c r="S222" s="1300">
        <v>10</v>
      </c>
      <c r="T222" s="1300">
        <v>11</v>
      </c>
      <c r="U222" s="1300">
        <v>15</v>
      </c>
      <c r="V222" s="1300">
        <v>12</v>
      </c>
      <c r="W222" s="1300">
        <v>12</v>
      </c>
      <c r="X222" s="1300">
        <v>12</v>
      </c>
      <c r="Y222" s="1300">
        <v>13</v>
      </c>
      <c r="Z222" s="1300">
        <v>13</v>
      </c>
      <c r="AA222" s="1489">
        <v>29</v>
      </c>
      <c r="AB222" s="1527">
        <v>17</v>
      </c>
      <c r="AC222" s="1300">
        <v>9</v>
      </c>
      <c r="AD222" s="1300">
        <v>9</v>
      </c>
      <c r="AE222" s="1300">
        <v>11</v>
      </c>
      <c r="AF222" s="1300">
        <v>11</v>
      </c>
      <c r="AG222" s="1300">
        <v>26</v>
      </c>
      <c r="AH222" s="1300">
        <v>15</v>
      </c>
      <c r="AI222" s="1300">
        <v>19</v>
      </c>
      <c r="AJ222" s="1300">
        <v>30</v>
      </c>
      <c r="AK222" s="1527">
        <v>17</v>
      </c>
      <c r="AL222" s="1300">
        <v>17</v>
      </c>
      <c r="AM222" s="1300">
        <v>19</v>
      </c>
      <c r="AN222" s="1300">
        <v>19</v>
      </c>
      <c r="AO222" s="1300">
        <v>0</v>
      </c>
      <c r="AP222" s="1300">
        <v>0</v>
      </c>
      <c r="AQ222" s="865">
        <v>0</v>
      </c>
      <c r="AR222" s="1527">
        <v>11</v>
      </c>
      <c r="AS222" s="1614">
        <v>13</v>
      </c>
      <c r="AT222" s="1300">
        <v>19</v>
      </c>
      <c r="AU222" s="1300">
        <v>23</v>
      </c>
      <c r="AV222" s="1300">
        <v>15</v>
      </c>
      <c r="AW222" s="1300">
        <v>0</v>
      </c>
      <c r="AX222" s="1300">
        <v>0</v>
      </c>
      <c r="AY222" s="1300">
        <v>0</v>
      </c>
      <c r="AZ222" s="760">
        <v>0</v>
      </c>
      <c r="BA222" s="886">
        <v>0</v>
      </c>
      <c r="BB222" s="760">
        <v>12</v>
      </c>
      <c r="BC222" s="762">
        <v>12</v>
      </c>
      <c r="BD222" s="761"/>
      <c r="BE222" s="760"/>
      <c r="BF222" s="760"/>
      <c r="BG222" s="760"/>
      <c r="BH222" s="760"/>
      <c r="BI222" s="760"/>
      <c r="BJ222" s="760"/>
      <c r="BK222" s="760"/>
      <c r="BL222" s="760"/>
      <c r="BM222" s="757"/>
      <c r="BN222" s="757"/>
      <c r="BO222" s="757"/>
      <c r="BP222" s="757"/>
      <c r="BQ222" s="757"/>
      <c r="BR222" s="757"/>
      <c r="BS222" s="757"/>
      <c r="BT222" s="757"/>
      <c r="BU222" s="757"/>
      <c r="BV222" s="757"/>
      <c r="BW222" s="757"/>
      <c r="BX222" s="757"/>
      <c r="BY222" s="757"/>
      <c r="BZ222" s="757"/>
      <c r="CA222" s="757"/>
      <c r="CB222" s="757"/>
      <c r="CC222" s="757"/>
      <c r="CD222" s="757"/>
      <c r="CE222" s="757"/>
      <c r="CF222" s="757"/>
      <c r="CG222" s="867"/>
      <c r="CH222" s="590">
        <v>11</v>
      </c>
      <c r="CI222" s="590">
        <v>11</v>
      </c>
      <c r="CJ222" s="590">
        <v>12</v>
      </c>
      <c r="CK222" s="631">
        <v>10</v>
      </c>
      <c r="CL222" s="590">
        <v>22</v>
      </c>
      <c r="CM222" s="590">
        <v>14</v>
      </c>
      <c r="CN222" s="631">
        <v>13</v>
      </c>
      <c r="CO222" s="585">
        <v>23</v>
      </c>
      <c r="CP222" s="580"/>
      <c r="CQ222" s="1300">
        <v>14</v>
      </c>
      <c r="CR222" s="1300">
        <v>12</v>
      </c>
      <c r="CS222" s="1300">
        <v>12</v>
      </c>
      <c r="CT222" s="1300">
        <v>14</v>
      </c>
      <c r="CU222" s="1614">
        <v>11</v>
      </c>
      <c r="CV222" s="1300">
        <v>12</v>
      </c>
      <c r="CW222" s="1300">
        <v>11</v>
      </c>
      <c r="CX222" s="1300">
        <v>22</v>
      </c>
      <c r="CY222" s="1300">
        <v>10</v>
      </c>
      <c r="CZ222" s="1300">
        <v>13</v>
      </c>
      <c r="DA222" s="1489">
        <v>23</v>
      </c>
      <c r="DB222" s="753" t="s">
        <v>296</v>
      </c>
      <c r="DC222" s="1179" t="s">
        <v>25</v>
      </c>
      <c r="DD222" s="755" t="s">
        <v>123</v>
      </c>
      <c r="DE222" s="576"/>
      <c r="DF222" s="576"/>
      <c r="DG222" s="576"/>
      <c r="DH222" s="576"/>
      <c r="DI222" s="576"/>
      <c r="DJ222" s="576"/>
      <c r="DK222" s="576"/>
      <c r="DL222" s="576"/>
      <c r="DM222" s="576"/>
      <c r="DN222" s="576"/>
      <c r="DO222" s="576"/>
      <c r="DP222" s="576"/>
      <c r="DQ222" s="576"/>
      <c r="DR222" s="576"/>
      <c r="DS222" s="576"/>
      <c r="DT222" s="576"/>
      <c r="DU222" s="576"/>
      <c r="DV222" s="576"/>
      <c r="DW222" s="576"/>
      <c r="DX222" s="576"/>
      <c r="DY222" s="576"/>
      <c r="DZ222" s="576"/>
      <c r="EA222" s="576"/>
      <c r="EB222" s="576"/>
      <c r="EC222" s="576"/>
      <c r="ED222" s="576"/>
      <c r="EE222" s="576"/>
      <c r="EF222" s="576"/>
      <c r="EG222" s="576"/>
      <c r="EH222" s="576"/>
      <c r="EI222" s="576"/>
      <c r="EJ222" s="576"/>
      <c r="EK222" s="576"/>
      <c r="EL222" s="576"/>
      <c r="EM222" s="576"/>
      <c r="EN222" s="576"/>
      <c r="EO222" s="576"/>
      <c r="EP222" s="576"/>
      <c r="EQ222" s="576"/>
      <c r="ER222" s="576"/>
      <c r="ES222" s="576"/>
      <c r="ET222" s="576"/>
      <c r="EU222" s="576"/>
      <c r="EV222" s="576"/>
      <c r="EW222" s="576"/>
      <c r="EX222" s="576"/>
      <c r="EY222" s="576"/>
      <c r="EZ222" s="576"/>
      <c r="FA222" s="576"/>
      <c r="FB222" s="576"/>
      <c r="FC222" s="576"/>
      <c r="FD222" s="576"/>
      <c r="FE222" s="576"/>
      <c r="FF222" s="576"/>
      <c r="FG222" s="576"/>
      <c r="FH222" s="576"/>
      <c r="FI222" s="576"/>
      <c r="FJ222" s="576"/>
      <c r="FK222" s="576"/>
      <c r="FL222" s="576"/>
      <c r="FM222" s="576"/>
      <c r="FN222" s="576"/>
      <c r="FO222" s="576"/>
      <c r="FP222" s="576"/>
      <c r="FQ222" s="576"/>
      <c r="FR222" s="576"/>
      <c r="FS222" s="576"/>
      <c r="FT222" s="576"/>
      <c r="FU222" s="576"/>
      <c r="FV222" s="576"/>
      <c r="FW222" s="576"/>
      <c r="FX222" s="576"/>
      <c r="FY222" s="576"/>
      <c r="FZ222" s="576"/>
      <c r="GA222" s="576"/>
      <c r="GB222" s="576"/>
      <c r="GC222" s="576"/>
      <c r="GD222" s="576"/>
      <c r="GE222" s="576"/>
      <c r="GF222" s="576"/>
      <c r="GG222" s="576"/>
      <c r="GH222" s="576"/>
      <c r="GI222" s="576"/>
      <c r="GJ222" s="576"/>
      <c r="GK222" s="576"/>
      <c r="GL222" s="576"/>
      <c r="GM222" s="576"/>
      <c r="GN222" s="576"/>
      <c r="GO222" s="576"/>
      <c r="GP222" s="576"/>
      <c r="GQ222" s="576"/>
      <c r="GR222" s="576"/>
      <c r="GS222" s="576"/>
      <c r="GT222" s="576"/>
      <c r="GU222" s="576"/>
      <c r="GV222" s="576"/>
      <c r="GW222" s="576"/>
      <c r="GX222" s="576"/>
      <c r="GY222" s="576"/>
      <c r="GZ222" s="576"/>
      <c r="HA222" s="576"/>
      <c r="HB222" s="576"/>
      <c r="HC222" s="576"/>
      <c r="HD222" s="576"/>
      <c r="HE222" s="576"/>
      <c r="HF222" s="576"/>
      <c r="HG222" s="576"/>
      <c r="HH222" s="576"/>
      <c r="HI222" s="576"/>
      <c r="HJ222" s="576"/>
      <c r="HK222" s="576"/>
      <c r="HL222" s="576"/>
      <c r="HM222" s="576"/>
      <c r="HN222" s="576"/>
      <c r="HO222" s="576"/>
      <c r="HP222" s="576"/>
      <c r="HQ222" s="576"/>
      <c r="HR222" s="576"/>
      <c r="HS222" s="576"/>
      <c r="HT222" s="576"/>
      <c r="HU222" s="576"/>
      <c r="HV222" s="576"/>
      <c r="HW222" s="576"/>
      <c r="HX222" s="576"/>
      <c r="HY222" s="576"/>
      <c r="HZ222" s="576"/>
      <c r="IA222" s="576"/>
      <c r="IB222" s="576"/>
      <c r="IC222" s="576"/>
      <c r="ID222" s="576"/>
      <c r="IE222" s="576"/>
      <c r="IF222" s="576"/>
      <c r="IG222" s="576"/>
      <c r="IH222" s="576"/>
      <c r="II222" s="576"/>
      <c r="IJ222" s="576"/>
      <c r="IK222" s="576"/>
      <c r="IL222" s="576"/>
      <c r="IM222" s="576"/>
      <c r="IN222" s="576"/>
      <c r="IO222" s="576"/>
      <c r="IP222" s="576"/>
      <c r="IQ222" s="576"/>
      <c r="IR222" s="576"/>
      <c r="IS222" s="576"/>
      <c r="IT222" s="576"/>
      <c r="IU222" s="576"/>
      <c r="IV222" s="576"/>
    </row>
    <row r="223" spans="1:256" ht="65.25" thickTop="1" thickBot="1" x14ac:dyDescent="0.25">
      <c r="A223" s="704">
        <v>0</v>
      </c>
      <c r="B223" s="939">
        <v>0</v>
      </c>
      <c r="C223" s="940" t="s">
        <v>1015</v>
      </c>
      <c r="D223" s="579" t="s">
        <v>116</v>
      </c>
      <c r="E223" s="580" t="s">
        <v>117</v>
      </c>
      <c r="F223" s="581" t="s">
        <v>506</v>
      </c>
      <c r="G223" s="580" t="s">
        <v>211</v>
      </c>
      <c r="H223" s="743">
        <v>32</v>
      </c>
      <c r="I223" s="582">
        <v>0</v>
      </c>
      <c r="J223" s="582" t="s">
        <v>4</v>
      </c>
      <c r="K223" s="583">
        <v>1</v>
      </c>
      <c r="P223" s="1296">
        <v>13</v>
      </c>
      <c r="Q223" s="1296">
        <v>24</v>
      </c>
      <c r="R223" s="1296">
        <v>14</v>
      </c>
      <c r="S223" s="1296">
        <v>10</v>
      </c>
      <c r="T223" s="1296">
        <v>11</v>
      </c>
      <c r="U223" s="1296">
        <v>15</v>
      </c>
      <c r="V223" s="1296">
        <v>12</v>
      </c>
      <c r="W223" s="1296">
        <v>12</v>
      </c>
      <c r="X223" s="1296">
        <v>12</v>
      </c>
      <c r="Y223" s="1477">
        <v>13</v>
      </c>
      <c r="Z223" s="1296">
        <v>13</v>
      </c>
      <c r="AA223" s="1423">
        <v>29</v>
      </c>
      <c r="AB223" s="1453">
        <v>17</v>
      </c>
      <c r="AC223" s="1477">
        <v>9</v>
      </c>
      <c r="AD223" s="1477">
        <v>9</v>
      </c>
      <c r="AE223" s="1477">
        <v>11</v>
      </c>
      <c r="AF223" s="1296">
        <v>11</v>
      </c>
      <c r="AG223" s="1296">
        <v>26</v>
      </c>
      <c r="AH223" s="1296">
        <v>15</v>
      </c>
      <c r="AI223" s="1296">
        <v>19</v>
      </c>
      <c r="AJ223" s="1296">
        <v>30</v>
      </c>
      <c r="AK223" s="1552">
        <v>17</v>
      </c>
      <c r="AL223" s="1477">
        <v>17</v>
      </c>
      <c r="AM223" s="1296">
        <v>19</v>
      </c>
      <c r="AN223" s="1296">
        <v>19</v>
      </c>
      <c r="AO223" s="1295">
        <v>0</v>
      </c>
      <c r="AP223" s="1286">
        <v>0</v>
      </c>
      <c r="AQ223" s="791">
        <v>0</v>
      </c>
      <c r="AR223" s="1286">
        <v>11</v>
      </c>
      <c r="AS223" s="1632">
        <v>13</v>
      </c>
      <c r="AT223" s="1296">
        <v>19</v>
      </c>
      <c r="AU223" s="1296">
        <v>23</v>
      </c>
      <c r="AV223" s="1296">
        <v>15</v>
      </c>
      <c r="AW223" s="1296">
        <v>0</v>
      </c>
      <c r="AX223" s="1296">
        <v>0</v>
      </c>
      <c r="AY223" s="1296">
        <v>0</v>
      </c>
      <c r="AZ223" s="807">
        <v>0</v>
      </c>
      <c r="BA223" s="948">
        <v>0</v>
      </c>
      <c r="BB223" s="807">
        <v>12</v>
      </c>
      <c r="BC223" s="1032">
        <v>12</v>
      </c>
      <c r="BD223" s="585"/>
      <c r="BE223" s="948"/>
      <c r="BF223" s="948"/>
      <c r="BG223" s="948"/>
      <c r="BH223" s="948"/>
      <c r="BI223" s="948"/>
      <c r="BJ223" s="948"/>
      <c r="BK223" s="948"/>
      <c r="BL223" s="948"/>
      <c r="BM223" s="948"/>
      <c r="BN223" s="948"/>
      <c r="BO223" s="948"/>
      <c r="BP223" s="948"/>
      <c r="BQ223" s="948"/>
      <c r="BR223" s="948"/>
      <c r="BS223" s="948"/>
      <c r="BT223" s="948"/>
      <c r="BU223" s="948"/>
      <c r="BV223" s="948"/>
      <c r="BW223" s="948"/>
      <c r="BX223" s="948"/>
      <c r="BY223" s="948"/>
      <c r="BZ223" s="948"/>
      <c r="CA223" s="948"/>
      <c r="CB223" s="948"/>
      <c r="CC223" s="948"/>
      <c r="CD223" s="948"/>
      <c r="CE223" s="948"/>
      <c r="CF223" s="948"/>
      <c r="CG223" s="949"/>
      <c r="CH223" s="590">
        <v>11</v>
      </c>
      <c r="CI223" s="590">
        <v>11</v>
      </c>
      <c r="CJ223" s="590">
        <v>12</v>
      </c>
      <c r="CK223" s="631">
        <v>10</v>
      </c>
      <c r="CL223" s="590">
        <v>22</v>
      </c>
      <c r="CM223" s="590">
        <v>14</v>
      </c>
      <c r="CN223" s="631">
        <v>13</v>
      </c>
      <c r="CO223" s="585">
        <v>23</v>
      </c>
      <c r="CQ223" s="1701">
        <v>14</v>
      </c>
      <c r="CR223" s="1701">
        <v>12</v>
      </c>
      <c r="CS223" s="1701">
        <v>12</v>
      </c>
      <c r="CT223" s="1701">
        <v>14</v>
      </c>
      <c r="CU223" s="1704">
        <v>11</v>
      </c>
      <c r="CV223" s="1701">
        <v>12</v>
      </c>
      <c r="CW223" s="1701">
        <v>11</v>
      </c>
      <c r="CX223" s="1701">
        <v>22</v>
      </c>
      <c r="CY223" s="1701">
        <v>10</v>
      </c>
      <c r="CZ223" s="1701">
        <v>13</v>
      </c>
      <c r="DA223" s="1710">
        <v>23</v>
      </c>
      <c r="DB223" s="940" t="s">
        <v>298</v>
      </c>
      <c r="DC223" s="579" t="s">
        <v>116</v>
      </c>
      <c r="DD223" s="580" t="s">
        <v>117</v>
      </c>
    </row>
    <row r="224" spans="1:256" ht="27.75" thickTop="1" thickBot="1" x14ac:dyDescent="0.3">
      <c r="A224" s="704"/>
      <c r="B224" s="939" t="s">
        <v>223</v>
      </c>
      <c r="C224" s="940" t="s">
        <v>1007</v>
      </c>
      <c r="D224" s="941" t="s">
        <v>169</v>
      </c>
      <c r="E224" s="743" t="s">
        <v>170</v>
      </c>
      <c r="F224" s="581" t="s">
        <v>409</v>
      </c>
      <c r="G224" s="580" t="s">
        <v>171</v>
      </c>
      <c r="H224" s="743">
        <v>30</v>
      </c>
      <c r="I224" s="785" t="s">
        <v>687</v>
      </c>
      <c r="J224" s="785" t="s">
        <v>4</v>
      </c>
      <c r="K224" s="786">
        <v>1</v>
      </c>
      <c r="L224" s="786"/>
      <c r="M224" s="786"/>
      <c r="N224" s="786"/>
      <c r="O224" s="785"/>
      <c r="P224" s="580">
        <v>0</v>
      </c>
      <c r="Q224" s="1340">
        <v>0</v>
      </c>
      <c r="R224" s="1340">
        <v>14</v>
      </c>
      <c r="S224" s="1340">
        <v>10</v>
      </c>
      <c r="T224" s="1396">
        <v>11</v>
      </c>
      <c r="U224" s="1435">
        <v>14</v>
      </c>
      <c r="V224" s="1340">
        <v>12</v>
      </c>
      <c r="W224" s="1340">
        <v>12</v>
      </c>
      <c r="X224" s="1340">
        <v>12</v>
      </c>
      <c r="Y224" s="1340">
        <v>13</v>
      </c>
      <c r="Z224" s="1340">
        <v>13</v>
      </c>
      <c r="AA224" s="1435">
        <v>31</v>
      </c>
      <c r="AB224" s="1340">
        <v>18</v>
      </c>
      <c r="AC224" s="1340">
        <v>9</v>
      </c>
      <c r="AD224" s="1340">
        <v>10</v>
      </c>
      <c r="AE224" s="1340">
        <v>11</v>
      </c>
      <c r="AF224" s="1340">
        <v>0</v>
      </c>
      <c r="AG224" s="1340">
        <v>25</v>
      </c>
      <c r="AH224" s="1340">
        <v>15</v>
      </c>
      <c r="AI224" s="1340">
        <v>19</v>
      </c>
      <c r="AJ224" s="1548">
        <v>32</v>
      </c>
      <c r="AK224" s="1289">
        <v>15</v>
      </c>
      <c r="AL224" s="1289">
        <v>15</v>
      </c>
      <c r="AM224" s="1289">
        <v>17</v>
      </c>
      <c r="AN224" s="1568">
        <v>17</v>
      </c>
      <c r="AO224" s="743">
        <v>0</v>
      </c>
      <c r="AP224" s="743">
        <v>0</v>
      </c>
      <c r="AQ224" s="791">
        <v>0</v>
      </c>
      <c r="AR224" s="1582">
        <v>11</v>
      </c>
      <c r="AS224" s="1627">
        <v>12</v>
      </c>
      <c r="AT224" s="942"/>
      <c r="AU224" s="1627">
        <v>24</v>
      </c>
      <c r="AV224" s="1627">
        <v>15</v>
      </c>
      <c r="AW224" s="942"/>
      <c r="AX224" s="942"/>
      <c r="AY224" s="942"/>
      <c r="AZ224" s="948"/>
      <c r="BA224" s="1095"/>
      <c r="BB224" s="948"/>
      <c r="BC224" s="1658">
        <v>12</v>
      </c>
      <c r="BD224" s="585"/>
      <c r="BE224" s="948"/>
      <c r="BF224" s="948"/>
      <c r="BG224" s="948"/>
      <c r="BH224" s="948"/>
      <c r="BI224" s="948"/>
      <c r="BJ224" s="948"/>
      <c r="BK224" s="948"/>
      <c r="BL224" s="948"/>
      <c r="BM224" s="948"/>
      <c r="BN224" s="948"/>
      <c r="BO224" s="948"/>
      <c r="BP224" s="948"/>
      <c r="BQ224" s="948"/>
      <c r="BR224" s="948"/>
      <c r="BS224" s="948"/>
      <c r="BT224" s="948"/>
      <c r="BU224" s="948"/>
      <c r="BV224" s="948"/>
      <c r="BW224" s="948">
        <v>11</v>
      </c>
      <c r="BX224" s="948"/>
      <c r="BY224" s="948"/>
      <c r="BZ224" s="948">
        <v>14</v>
      </c>
      <c r="CA224" s="948"/>
      <c r="CB224" s="948"/>
      <c r="CC224" s="948"/>
      <c r="CD224" s="948"/>
      <c r="CE224" s="948"/>
      <c r="CF224" s="948"/>
      <c r="CG224" s="949"/>
      <c r="CH224" s="590">
        <v>11</v>
      </c>
      <c r="CI224" s="590">
        <v>11</v>
      </c>
      <c r="CJ224" s="590">
        <v>12</v>
      </c>
      <c r="CK224" s="631">
        <v>0</v>
      </c>
      <c r="CL224" s="590">
        <v>22</v>
      </c>
      <c r="CM224" s="590">
        <v>0</v>
      </c>
      <c r="CN224" s="631">
        <v>10</v>
      </c>
      <c r="CO224" s="585">
        <v>24</v>
      </c>
      <c r="CQ224" s="1340"/>
      <c r="CR224" s="1340"/>
      <c r="CS224" s="1340">
        <v>12</v>
      </c>
      <c r="CT224" s="1340"/>
      <c r="CU224" s="1702">
        <v>11</v>
      </c>
      <c r="CV224" s="1340">
        <v>11</v>
      </c>
      <c r="CW224" s="1340">
        <v>11</v>
      </c>
      <c r="CX224" s="1340">
        <v>22</v>
      </c>
      <c r="CY224" s="1340"/>
      <c r="CZ224" s="1340">
        <v>10</v>
      </c>
      <c r="DA224" s="1340">
        <v>24</v>
      </c>
      <c r="DB224" s="940" t="s">
        <v>309</v>
      </c>
      <c r="DC224" s="579" t="s">
        <v>169</v>
      </c>
      <c r="DD224" s="743" t="s">
        <v>170</v>
      </c>
    </row>
    <row r="225" spans="1:256" ht="31.5" customHeight="1" thickTop="1" x14ac:dyDescent="0.2">
      <c r="A225" s="704"/>
      <c r="B225" s="1081" t="s">
        <v>222</v>
      </c>
      <c r="C225" s="1067" t="s">
        <v>946</v>
      </c>
      <c r="D225" s="1068" t="s">
        <v>160</v>
      </c>
      <c r="E225" s="1075" t="s">
        <v>161</v>
      </c>
      <c r="F225" s="1118" t="s">
        <v>492</v>
      </c>
      <c r="G225" s="1075" t="s">
        <v>162</v>
      </c>
      <c r="H225" s="1075">
        <v>28</v>
      </c>
      <c r="I225" s="1119" t="s">
        <v>686</v>
      </c>
      <c r="J225" s="1119" t="s">
        <v>4</v>
      </c>
      <c r="K225" s="1120">
        <v>1</v>
      </c>
      <c r="L225" s="1120"/>
      <c r="M225" s="1120"/>
      <c r="N225" s="1120"/>
      <c r="O225" s="1119"/>
      <c r="P225" s="1316">
        <v>0</v>
      </c>
      <c r="Q225" s="1339">
        <v>24</v>
      </c>
      <c r="R225" s="1339">
        <v>14</v>
      </c>
      <c r="S225" s="1339">
        <v>11</v>
      </c>
      <c r="T225" s="1394">
        <v>11</v>
      </c>
      <c r="U225" s="1434">
        <v>14</v>
      </c>
      <c r="V225" s="1339">
        <v>12</v>
      </c>
      <c r="W225" s="1339">
        <v>12</v>
      </c>
      <c r="X225" s="1339">
        <v>13</v>
      </c>
      <c r="Y225" s="1339">
        <v>13</v>
      </c>
      <c r="Z225" s="1339">
        <v>13</v>
      </c>
      <c r="AA225" s="1434">
        <v>29</v>
      </c>
      <c r="AB225" s="1339">
        <v>16</v>
      </c>
      <c r="AC225" s="1339">
        <v>9</v>
      </c>
      <c r="AD225" s="1339">
        <v>10</v>
      </c>
      <c r="AE225" s="1339">
        <v>11</v>
      </c>
      <c r="AF225" s="1316">
        <v>0</v>
      </c>
      <c r="AG225" s="1339">
        <v>26</v>
      </c>
      <c r="AH225" s="1339">
        <v>15</v>
      </c>
      <c r="AI225" s="1339">
        <v>19</v>
      </c>
      <c r="AJ225" s="1546">
        <v>30</v>
      </c>
      <c r="AK225" s="1339">
        <v>15</v>
      </c>
      <c r="AL225" s="1339">
        <v>15</v>
      </c>
      <c r="AM225" s="1339">
        <v>16</v>
      </c>
      <c r="AN225" s="1567">
        <v>17</v>
      </c>
      <c r="AO225" s="1562">
        <v>0</v>
      </c>
      <c r="AP225" s="1562">
        <v>0</v>
      </c>
      <c r="AQ225" s="1083">
        <v>0</v>
      </c>
      <c r="AR225" s="1084" t="s">
        <v>437</v>
      </c>
      <c r="AS225" s="655" t="s">
        <v>437</v>
      </c>
      <c r="AT225" s="655">
        <v>19</v>
      </c>
      <c r="AU225" s="655">
        <v>23</v>
      </c>
      <c r="AV225" s="655" t="s">
        <v>441</v>
      </c>
      <c r="AW225" s="655" t="s">
        <v>766</v>
      </c>
      <c r="AX225" s="655" t="s">
        <v>766</v>
      </c>
      <c r="AY225" s="655" t="s">
        <v>766</v>
      </c>
      <c r="AZ225" s="655" t="s">
        <v>766</v>
      </c>
      <c r="BA225" s="807">
        <v>0</v>
      </c>
      <c r="BB225" s="655" t="s">
        <v>433</v>
      </c>
      <c r="BC225" s="658" t="s">
        <v>433</v>
      </c>
      <c r="BD225" s="1669"/>
      <c r="BE225" s="1074"/>
      <c r="BF225" s="1074"/>
      <c r="BG225" s="1074"/>
      <c r="BH225" s="1074"/>
      <c r="BI225" s="1074"/>
      <c r="BJ225" s="1074"/>
      <c r="BK225" s="1074"/>
      <c r="BL225" s="1674"/>
      <c r="BM225" s="1069"/>
      <c r="BN225" s="1674"/>
      <c r="BO225" s="1674"/>
      <c r="BP225" s="1674"/>
      <c r="BQ225" s="1674"/>
      <c r="BR225" s="1674"/>
      <c r="BS225" s="1674"/>
      <c r="BT225" s="1674"/>
      <c r="BU225" s="1674"/>
      <c r="BV225" s="1674"/>
      <c r="BW225" s="1674">
        <v>12</v>
      </c>
      <c r="BX225" s="1674"/>
      <c r="BY225" s="1674"/>
      <c r="BZ225" s="1674">
        <v>13</v>
      </c>
      <c r="CA225" s="1674"/>
      <c r="CB225" s="1674"/>
      <c r="CC225" s="1674"/>
      <c r="CD225" s="1674"/>
      <c r="CE225" s="1674"/>
      <c r="CF225" s="1674"/>
      <c r="CG225" s="1689"/>
      <c r="CH225" s="587" t="s">
        <v>437</v>
      </c>
      <c r="CI225" s="587" t="s">
        <v>774</v>
      </c>
      <c r="CJ225" s="587" t="s">
        <v>437</v>
      </c>
      <c r="CK225" s="587" t="s">
        <v>439</v>
      </c>
      <c r="CL225" s="587" t="s">
        <v>770</v>
      </c>
      <c r="CM225" s="587" t="s">
        <v>439</v>
      </c>
      <c r="CN225" s="587" t="s">
        <v>436</v>
      </c>
      <c r="CO225" s="585">
        <v>0</v>
      </c>
      <c r="CR225" s="576">
        <v>12</v>
      </c>
      <c r="CS225" s="576">
        <v>11</v>
      </c>
      <c r="CT225" s="576">
        <v>13</v>
      </c>
      <c r="CU225" s="580">
        <v>30</v>
      </c>
      <c r="CV225" s="576">
        <v>12</v>
      </c>
      <c r="CW225" s="576">
        <v>11</v>
      </c>
      <c r="CX225" s="576">
        <v>0</v>
      </c>
      <c r="CY225" s="576">
        <v>15</v>
      </c>
      <c r="CZ225" s="576">
        <v>0</v>
      </c>
      <c r="DA225" s="576">
        <v>0</v>
      </c>
      <c r="DB225" s="1067" t="s">
        <v>946</v>
      </c>
      <c r="DC225" s="579" t="s">
        <v>160</v>
      </c>
      <c r="DD225" s="743" t="s">
        <v>161</v>
      </c>
    </row>
    <row r="226" spans="1:256" ht="39" x14ac:dyDescent="0.25">
      <c r="A226" s="704">
        <v>0</v>
      </c>
      <c r="B226" s="939">
        <v>0</v>
      </c>
      <c r="C226" s="940" t="s">
        <v>988</v>
      </c>
      <c r="D226" s="1189" t="s">
        <v>25</v>
      </c>
      <c r="E226" s="743" t="s">
        <v>51</v>
      </c>
      <c r="F226" s="1029" t="s">
        <v>365</v>
      </c>
      <c r="G226" s="743" t="s">
        <v>50</v>
      </c>
      <c r="H226" s="743">
        <v>37</v>
      </c>
      <c r="I226" s="811" t="s">
        <v>647</v>
      </c>
      <c r="J226" s="811" t="s">
        <v>4</v>
      </c>
      <c r="K226" s="1030">
        <v>1</v>
      </c>
      <c r="L226" s="1030"/>
      <c r="M226" s="1030"/>
      <c r="N226" s="1030"/>
      <c r="O226" s="811"/>
      <c r="P226" s="1329">
        <v>14</v>
      </c>
      <c r="Q226" s="1307">
        <v>23</v>
      </c>
      <c r="R226" s="1307">
        <v>14</v>
      </c>
      <c r="S226" s="1307">
        <v>10</v>
      </c>
      <c r="T226" s="1372">
        <v>14</v>
      </c>
      <c r="U226" s="1430">
        <v>15</v>
      </c>
      <c r="V226" s="1307">
        <v>11</v>
      </c>
      <c r="W226" s="1307">
        <v>13</v>
      </c>
      <c r="X226" s="1307">
        <v>11</v>
      </c>
      <c r="Y226" s="1307">
        <v>12</v>
      </c>
      <c r="Z226" s="1307">
        <v>11</v>
      </c>
      <c r="AA226" s="1430">
        <v>28</v>
      </c>
      <c r="AB226" s="1307">
        <v>15</v>
      </c>
      <c r="AC226" s="1307">
        <v>8</v>
      </c>
      <c r="AD226" s="1307">
        <v>9</v>
      </c>
      <c r="AE226" s="1307">
        <v>8</v>
      </c>
      <c r="AF226" s="587">
        <v>0</v>
      </c>
      <c r="AG226" s="1307">
        <v>23</v>
      </c>
      <c r="AH226" s="1307">
        <v>16</v>
      </c>
      <c r="AI226" s="1307">
        <v>20</v>
      </c>
      <c r="AJ226" s="1451">
        <v>28</v>
      </c>
      <c r="AK226" s="1302">
        <v>12</v>
      </c>
      <c r="AL226" s="1307">
        <v>14</v>
      </c>
      <c r="AM226" s="1307">
        <v>15</v>
      </c>
      <c r="AN226" s="665">
        <v>16</v>
      </c>
      <c r="AO226" s="587">
        <v>0</v>
      </c>
      <c r="AP226" s="587">
        <v>0</v>
      </c>
      <c r="AQ226" s="791">
        <v>0</v>
      </c>
      <c r="AR226" s="1307">
        <v>11</v>
      </c>
      <c r="AS226" s="1609">
        <v>10</v>
      </c>
      <c r="AT226" s="1609">
        <v>19</v>
      </c>
      <c r="AU226" s="1609">
        <v>21</v>
      </c>
      <c r="AV226" s="1609">
        <v>14</v>
      </c>
      <c r="AW226" s="1609">
        <v>14</v>
      </c>
      <c r="AX226" s="1609">
        <v>16</v>
      </c>
      <c r="AY226" s="1609">
        <v>22</v>
      </c>
      <c r="AZ226" s="1609">
        <v>35</v>
      </c>
      <c r="BA226" s="1283">
        <v>37</v>
      </c>
      <c r="BB226" s="1609">
        <v>12</v>
      </c>
      <c r="BC226" s="1663">
        <v>10</v>
      </c>
      <c r="BD226" s="585"/>
      <c r="BE226" s="948"/>
      <c r="BF226" s="948"/>
      <c r="BG226" s="948"/>
      <c r="BH226" s="948"/>
      <c r="BI226" s="948"/>
      <c r="BJ226" s="948"/>
      <c r="BK226" s="948"/>
      <c r="BL226" s="948"/>
      <c r="BM226" s="948"/>
      <c r="BN226" s="948"/>
      <c r="BO226" s="948"/>
      <c r="BP226" s="948"/>
      <c r="BQ226" s="948"/>
      <c r="BR226" s="948"/>
      <c r="BS226" s="948"/>
      <c r="BT226" s="948"/>
      <c r="BU226" s="948"/>
      <c r="BV226" s="948"/>
      <c r="BW226" s="948"/>
      <c r="BX226" s="948"/>
      <c r="BY226" s="948"/>
      <c r="BZ226" s="948"/>
      <c r="CA226" s="948"/>
      <c r="CB226" s="948"/>
      <c r="CC226" s="948"/>
      <c r="CD226" s="948"/>
      <c r="CE226" s="948"/>
      <c r="CF226" s="948"/>
      <c r="CG226" s="949"/>
      <c r="CH226" s="590">
        <v>0</v>
      </c>
      <c r="CI226" s="590">
        <v>0</v>
      </c>
      <c r="CJ226" s="590">
        <v>0</v>
      </c>
      <c r="CK226" s="631">
        <v>0</v>
      </c>
      <c r="CL226" s="590">
        <v>0</v>
      </c>
      <c r="CM226" s="590">
        <v>0</v>
      </c>
      <c r="CN226" s="631">
        <v>0</v>
      </c>
      <c r="CO226" s="585">
        <v>0</v>
      </c>
      <c r="CQ226" s="576">
        <v>0</v>
      </c>
      <c r="CR226" s="576">
        <v>0</v>
      </c>
      <c r="CS226" s="576">
        <v>0</v>
      </c>
      <c r="CT226" s="576">
        <v>0</v>
      </c>
      <c r="CU226" s="580">
        <v>0</v>
      </c>
      <c r="CV226" s="1610">
        <v>12</v>
      </c>
      <c r="CW226" s="576">
        <v>0</v>
      </c>
      <c r="CX226" s="576">
        <v>0</v>
      </c>
      <c r="CY226" s="576">
        <v>0</v>
      </c>
      <c r="CZ226" s="576">
        <v>0</v>
      </c>
      <c r="DA226" s="576">
        <v>0</v>
      </c>
      <c r="DB226" s="940" t="s">
        <v>363</v>
      </c>
      <c r="DC226" s="1174" t="s">
        <v>25</v>
      </c>
      <c r="DD226" s="580" t="s">
        <v>51</v>
      </c>
    </row>
    <row r="227" spans="1:256" ht="27" thickBot="1" x14ac:dyDescent="0.3">
      <c r="A227" s="704"/>
      <c r="B227" s="939">
        <v>0</v>
      </c>
      <c r="C227" s="940" t="s">
        <v>985</v>
      </c>
      <c r="D227" s="941" t="s">
        <v>135</v>
      </c>
      <c r="E227" s="580" t="s">
        <v>136</v>
      </c>
      <c r="F227" s="581" t="s">
        <v>533</v>
      </c>
      <c r="G227" s="580" t="s">
        <v>133</v>
      </c>
      <c r="H227" s="743">
        <v>32</v>
      </c>
      <c r="I227" s="785" t="s">
        <v>675</v>
      </c>
      <c r="J227" s="785" t="s">
        <v>758</v>
      </c>
      <c r="K227" s="786"/>
      <c r="L227" s="786"/>
      <c r="M227" s="786">
        <v>1</v>
      </c>
      <c r="N227" s="786"/>
      <c r="O227" s="785"/>
      <c r="P227" s="1288">
        <v>0</v>
      </c>
      <c r="Q227" s="1288">
        <v>24</v>
      </c>
      <c r="R227" s="1288">
        <v>14</v>
      </c>
      <c r="S227" s="1288">
        <v>11</v>
      </c>
      <c r="T227" s="1373">
        <v>11</v>
      </c>
      <c r="U227" s="1419">
        <v>14</v>
      </c>
      <c r="V227" s="1288">
        <v>12</v>
      </c>
      <c r="W227" s="1288">
        <v>12</v>
      </c>
      <c r="X227" s="1288">
        <v>12</v>
      </c>
      <c r="Y227" s="1288">
        <v>13</v>
      </c>
      <c r="Z227" s="1288">
        <v>13</v>
      </c>
      <c r="AA227" s="1419">
        <v>29</v>
      </c>
      <c r="AB227" s="1288">
        <v>18</v>
      </c>
      <c r="AC227" s="1288">
        <v>9</v>
      </c>
      <c r="AD227" s="1288">
        <v>10</v>
      </c>
      <c r="AE227" s="1288">
        <v>11</v>
      </c>
      <c r="AF227" s="1288">
        <v>0</v>
      </c>
      <c r="AG227" s="1288">
        <v>26</v>
      </c>
      <c r="AH227" s="1288">
        <v>15</v>
      </c>
      <c r="AI227" s="1288">
        <v>19</v>
      </c>
      <c r="AJ227" s="1540">
        <v>30</v>
      </c>
      <c r="AK227" s="1311">
        <v>15</v>
      </c>
      <c r="AL227" s="1311">
        <v>15</v>
      </c>
      <c r="AM227" s="1311">
        <v>16</v>
      </c>
      <c r="AN227" s="915">
        <v>17</v>
      </c>
      <c r="AO227" s="1311">
        <v>0</v>
      </c>
      <c r="AP227" s="1311">
        <v>0</v>
      </c>
      <c r="AQ227" s="791">
        <v>0</v>
      </c>
      <c r="AR227" s="1581" t="s">
        <v>437</v>
      </c>
      <c r="AS227" s="1581" t="s">
        <v>437</v>
      </c>
      <c r="AT227" s="1581">
        <v>19</v>
      </c>
      <c r="AU227" s="1581">
        <v>22</v>
      </c>
      <c r="AV227" s="1581" t="s">
        <v>441</v>
      </c>
      <c r="AW227" s="576" t="s">
        <v>766</v>
      </c>
      <c r="AX227" s="576" t="s">
        <v>766</v>
      </c>
      <c r="AY227" s="576" t="s">
        <v>766</v>
      </c>
      <c r="AZ227" s="576" t="s">
        <v>766</v>
      </c>
      <c r="BA227" s="1042"/>
      <c r="BB227" s="1581" t="s">
        <v>433</v>
      </c>
      <c r="BC227" s="1649" t="s">
        <v>433</v>
      </c>
      <c r="BW227" s="576">
        <v>12</v>
      </c>
      <c r="BZ227" s="576">
        <v>12</v>
      </c>
      <c r="CG227" s="576"/>
      <c r="CH227" s="576" t="s">
        <v>437</v>
      </c>
      <c r="CI227" s="576" t="s">
        <v>774</v>
      </c>
      <c r="CJ227" s="576" t="s">
        <v>433</v>
      </c>
      <c r="CK227" s="576" t="s">
        <v>433</v>
      </c>
      <c r="CL227" s="576" t="s">
        <v>773</v>
      </c>
      <c r="CM227" s="576" t="s">
        <v>438</v>
      </c>
      <c r="CN227" s="576" t="s">
        <v>436</v>
      </c>
      <c r="CO227" s="585">
        <v>0</v>
      </c>
      <c r="CQ227" s="576">
        <v>14</v>
      </c>
      <c r="CV227" s="576">
        <v>12</v>
      </c>
      <c r="CW227" s="576">
        <v>11</v>
      </c>
      <c r="CX227" s="576">
        <v>23</v>
      </c>
      <c r="CY227" s="576">
        <v>12</v>
      </c>
      <c r="DB227" s="940" t="s">
        <v>951</v>
      </c>
      <c r="DC227" s="579" t="s">
        <v>135</v>
      </c>
      <c r="DD227" s="743" t="s">
        <v>136</v>
      </c>
    </row>
    <row r="228" spans="1:256" ht="33" thickTop="1" thickBot="1" x14ac:dyDescent="0.3">
      <c r="A228" s="707">
        <v>0</v>
      </c>
      <c r="B228" s="1059">
        <v>0</v>
      </c>
      <c r="C228" s="1060" t="s">
        <v>945</v>
      </c>
      <c r="D228" s="1061" t="s">
        <v>286</v>
      </c>
      <c r="E228" s="873" t="s">
        <v>164</v>
      </c>
      <c r="F228" s="1122" t="s">
        <v>401</v>
      </c>
      <c r="G228" s="1080" t="s">
        <v>165</v>
      </c>
      <c r="H228" s="1237">
        <v>28</v>
      </c>
      <c r="I228" s="1251" t="s">
        <v>690</v>
      </c>
      <c r="J228" s="1251" t="s">
        <v>758</v>
      </c>
      <c r="K228" s="1276"/>
      <c r="L228" s="1276"/>
      <c r="M228" s="1276">
        <v>1</v>
      </c>
      <c r="N228" s="1276"/>
      <c r="O228" s="1251"/>
      <c r="P228" s="1080">
        <v>0</v>
      </c>
      <c r="Q228" s="1123">
        <v>23</v>
      </c>
      <c r="R228" s="1123">
        <v>14</v>
      </c>
      <c r="S228" s="1123">
        <v>11</v>
      </c>
      <c r="T228" s="1402">
        <v>11</v>
      </c>
      <c r="U228" s="1442">
        <v>16</v>
      </c>
      <c r="V228" s="1123">
        <v>12</v>
      </c>
      <c r="W228" s="1123">
        <v>12</v>
      </c>
      <c r="X228" s="1123">
        <v>12</v>
      </c>
      <c r="Y228" s="1123">
        <v>13</v>
      </c>
      <c r="Z228" s="1123">
        <v>13</v>
      </c>
      <c r="AA228" s="1505">
        <v>30</v>
      </c>
      <c r="AB228" s="1123">
        <v>16</v>
      </c>
      <c r="AC228" s="1123">
        <v>9</v>
      </c>
      <c r="AD228" s="1123">
        <v>9</v>
      </c>
      <c r="AE228" s="1123">
        <v>11</v>
      </c>
      <c r="AF228" s="1123">
        <v>0</v>
      </c>
      <c r="AG228" s="1123">
        <v>25</v>
      </c>
      <c r="AH228" s="1123">
        <v>15</v>
      </c>
      <c r="AI228" s="1123">
        <v>19</v>
      </c>
      <c r="AJ228" s="1102">
        <v>28</v>
      </c>
      <c r="AK228" s="1123">
        <v>15</v>
      </c>
      <c r="AL228" s="1123">
        <v>15</v>
      </c>
      <c r="AM228" s="1123">
        <v>17</v>
      </c>
      <c r="AN228" s="935">
        <v>17</v>
      </c>
      <c r="AO228" s="1080">
        <v>0</v>
      </c>
      <c r="AP228" s="1080">
        <v>0</v>
      </c>
      <c r="AQ228" s="1124">
        <v>0</v>
      </c>
      <c r="AR228" s="1123" t="s">
        <v>437</v>
      </c>
      <c r="AS228" s="1631" t="s">
        <v>437</v>
      </c>
      <c r="AT228" s="1103">
        <v>19</v>
      </c>
      <c r="AU228" s="1103">
        <v>22</v>
      </c>
      <c r="AV228" s="1103" t="s">
        <v>441</v>
      </c>
      <c r="AW228" s="1042" t="s">
        <v>766</v>
      </c>
      <c r="AX228" s="1042" t="s">
        <v>766</v>
      </c>
      <c r="AY228" s="1042" t="s">
        <v>766</v>
      </c>
      <c r="AZ228" s="1042" t="s">
        <v>766</v>
      </c>
      <c r="BA228" s="1648">
        <v>41</v>
      </c>
      <c r="BB228" s="1103" t="s">
        <v>433</v>
      </c>
      <c r="BC228" s="1662" t="s">
        <v>433</v>
      </c>
      <c r="BD228" s="1079"/>
      <c r="BE228" s="1042"/>
      <c r="BF228" s="1042"/>
      <c r="BG228" s="1042"/>
      <c r="BH228" s="1042"/>
      <c r="BI228" s="1042"/>
      <c r="BJ228" s="1042"/>
      <c r="BK228" s="1042"/>
      <c r="BL228" s="1042"/>
      <c r="BM228" s="1042"/>
      <c r="BN228" s="1042"/>
      <c r="BO228" s="1042"/>
      <c r="BP228" s="1042"/>
      <c r="BQ228" s="1042"/>
      <c r="BR228" s="1042"/>
      <c r="BS228" s="1042"/>
      <c r="BT228" s="1042"/>
      <c r="BU228" s="1042"/>
      <c r="BV228" s="1042"/>
      <c r="BW228" s="1103" t="s">
        <v>433</v>
      </c>
      <c r="BX228" s="1042"/>
      <c r="BY228" s="1042"/>
      <c r="BZ228" s="1103">
        <v>13</v>
      </c>
      <c r="CA228" s="1042"/>
      <c r="CB228" s="1042"/>
      <c r="CC228" s="1042"/>
      <c r="CD228" s="1042"/>
      <c r="CE228" s="1042"/>
      <c r="CF228" s="1042"/>
      <c r="CG228" s="1041"/>
      <c r="CH228" s="587" t="s">
        <v>437</v>
      </c>
      <c r="CI228" s="587" t="s">
        <v>777</v>
      </c>
      <c r="CJ228" s="587" t="s">
        <v>433</v>
      </c>
      <c r="CK228" s="587" t="s">
        <v>433</v>
      </c>
      <c r="CL228" s="587" t="s">
        <v>770</v>
      </c>
      <c r="CM228" s="587" t="s">
        <v>439</v>
      </c>
      <c r="CN228" s="587" t="s">
        <v>436</v>
      </c>
      <c r="CO228" s="585">
        <v>0</v>
      </c>
      <c r="CQ228" s="576">
        <v>14</v>
      </c>
      <c r="CR228" s="576">
        <v>12</v>
      </c>
      <c r="CT228" s="576">
        <v>13</v>
      </c>
      <c r="CU228" s="580">
        <v>31</v>
      </c>
      <c r="CV228" s="576">
        <v>0</v>
      </c>
      <c r="CW228" s="576">
        <v>0</v>
      </c>
      <c r="CX228" s="576">
        <v>24</v>
      </c>
      <c r="CY228" s="576">
        <v>14</v>
      </c>
      <c r="CZ228" s="576">
        <v>10</v>
      </c>
      <c r="DA228" s="576">
        <v>0</v>
      </c>
      <c r="DB228" s="1060" t="s">
        <v>945</v>
      </c>
      <c r="DC228" s="579" t="s">
        <v>286</v>
      </c>
      <c r="DD228" s="743" t="s">
        <v>164</v>
      </c>
    </row>
    <row r="229" spans="1:256" ht="20.25" customHeight="1" thickTop="1" x14ac:dyDescent="0.25">
      <c r="A229" s="707">
        <v>0</v>
      </c>
      <c r="B229" s="939" t="s">
        <v>240</v>
      </c>
      <c r="C229" s="940" t="s">
        <v>574</v>
      </c>
      <c r="D229" s="941" t="s">
        <v>186</v>
      </c>
      <c r="E229" s="743" t="s">
        <v>187</v>
      </c>
      <c r="F229" s="1029" t="s">
        <v>712</v>
      </c>
      <c r="G229" s="743" t="s">
        <v>188</v>
      </c>
      <c r="H229" s="743">
        <v>25</v>
      </c>
      <c r="I229" s="785" t="s">
        <v>711</v>
      </c>
      <c r="J229" s="785" t="s">
        <v>758</v>
      </c>
      <c r="K229" s="786"/>
      <c r="L229" s="786"/>
      <c r="M229" s="786">
        <v>1</v>
      </c>
      <c r="N229" s="786"/>
      <c r="O229" s="785"/>
      <c r="P229" s="576">
        <v>0</v>
      </c>
      <c r="Q229" s="576">
        <v>10</v>
      </c>
      <c r="R229" s="576">
        <v>14</v>
      </c>
      <c r="S229" s="576">
        <v>10</v>
      </c>
      <c r="T229" s="577">
        <v>11</v>
      </c>
      <c r="U229" s="791">
        <v>15</v>
      </c>
      <c r="V229" s="576">
        <v>12</v>
      </c>
      <c r="W229" s="576">
        <v>12</v>
      </c>
      <c r="X229" s="576">
        <v>12</v>
      </c>
      <c r="Y229" s="576">
        <v>13</v>
      </c>
      <c r="Z229" s="576">
        <v>13</v>
      </c>
      <c r="AA229" s="791">
        <v>30</v>
      </c>
      <c r="AB229" s="576">
        <v>17</v>
      </c>
      <c r="AC229" s="576">
        <v>10</v>
      </c>
      <c r="AD229" s="576">
        <v>8</v>
      </c>
      <c r="AE229" s="576">
        <v>11</v>
      </c>
      <c r="AF229" s="576">
        <v>0</v>
      </c>
      <c r="AG229" s="576">
        <v>24</v>
      </c>
      <c r="AH229" s="576">
        <v>15</v>
      </c>
      <c r="AI229" s="576">
        <v>19</v>
      </c>
      <c r="AJ229" s="585">
        <v>31</v>
      </c>
      <c r="AK229" s="587">
        <v>14</v>
      </c>
      <c r="AL229" s="587">
        <v>14</v>
      </c>
      <c r="AM229" s="587">
        <v>17</v>
      </c>
      <c r="AN229" s="807">
        <v>17</v>
      </c>
      <c r="AO229" s="587">
        <v>0</v>
      </c>
      <c r="AP229" s="587">
        <v>0</v>
      </c>
      <c r="AQ229" s="791">
        <v>0</v>
      </c>
      <c r="AR229" s="576">
        <v>0</v>
      </c>
      <c r="AS229" s="888">
        <v>0</v>
      </c>
      <c r="AT229" s="807">
        <v>0</v>
      </c>
      <c r="AU229" s="807">
        <v>0</v>
      </c>
      <c r="AV229" s="807">
        <v>0</v>
      </c>
      <c r="AW229" s="807">
        <v>0</v>
      </c>
      <c r="AX229" s="807">
        <v>0</v>
      </c>
      <c r="AY229" s="807">
        <v>0</v>
      </c>
      <c r="AZ229" s="807">
        <v>0</v>
      </c>
      <c r="BA229" s="667">
        <v>38</v>
      </c>
      <c r="BB229" s="807">
        <v>0</v>
      </c>
      <c r="BC229" s="1032">
        <v>0</v>
      </c>
      <c r="BD229" s="1126"/>
      <c r="BE229" s="807"/>
      <c r="BF229" s="807"/>
      <c r="BG229" s="807"/>
      <c r="BH229" s="807"/>
      <c r="BI229" s="807"/>
      <c r="BJ229" s="807"/>
      <c r="BK229" s="807"/>
      <c r="BL229" s="807"/>
      <c r="BM229" s="807"/>
      <c r="BN229" s="807"/>
      <c r="BO229" s="807"/>
      <c r="BP229" s="807"/>
      <c r="BQ229" s="807"/>
      <c r="BR229" s="807"/>
      <c r="BS229" s="807"/>
      <c r="BT229" s="807"/>
      <c r="BU229" s="807"/>
      <c r="BV229" s="807"/>
      <c r="BW229" s="807"/>
      <c r="BX229" s="807"/>
      <c r="BY229" s="807"/>
      <c r="BZ229" s="807"/>
      <c r="CA229" s="807"/>
      <c r="CB229" s="807"/>
      <c r="CC229" s="807"/>
      <c r="CD229" s="807"/>
      <c r="CE229" s="807"/>
      <c r="CF229" s="807"/>
      <c r="CG229" s="887"/>
      <c r="CH229" s="590">
        <v>0</v>
      </c>
      <c r="CI229" s="590">
        <v>0</v>
      </c>
      <c r="CJ229" s="590">
        <v>0</v>
      </c>
      <c r="CK229" s="631">
        <v>0</v>
      </c>
      <c r="CL229" s="590">
        <v>0</v>
      </c>
      <c r="CM229" s="590">
        <v>0</v>
      </c>
      <c r="CN229" s="631">
        <v>0</v>
      </c>
      <c r="CO229" s="585">
        <v>0</v>
      </c>
      <c r="CQ229" s="576">
        <v>0</v>
      </c>
      <c r="CR229" s="576">
        <v>0</v>
      </c>
      <c r="CS229" s="576">
        <v>0</v>
      </c>
      <c r="CT229" s="576">
        <v>0</v>
      </c>
      <c r="CU229" s="580">
        <v>0</v>
      </c>
      <c r="CV229" s="576">
        <v>12</v>
      </c>
      <c r="CW229" s="576">
        <v>0</v>
      </c>
      <c r="CX229" s="576">
        <v>0</v>
      </c>
      <c r="CY229" s="576">
        <v>0</v>
      </c>
      <c r="CZ229" s="576">
        <v>0</v>
      </c>
      <c r="DA229" s="576">
        <v>0</v>
      </c>
      <c r="DB229" s="940" t="s">
        <v>574</v>
      </c>
      <c r="DC229" s="579" t="s">
        <v>186</v>
      </c>
      <c r="DD229" s="580" t="s">
        <v>187</v>
      </c>
    </row>
    <row r="230" spans="1:256" ht="33" customHeight="1" x14ac:dyDescent="0.2">
      <c r="A230" s="704">
        <v>0</v>
      </c>
      <c r="B230" s="922"/>
      <c r="C230" s="611" t="s">
        <v>1005</v>
      </c>
      <c r="D230" s="679" t="s">
        <v>151</v>
      </c>
      <c r="E230" s="673" t="s">
        <v>880</v>
      </c>
      <c r="F230" s="674" t="s">
        <v>538</v>
      </c>
      <c r="G230" s="673" t="s">
        <v>152</v>
      </c>
      <c r="H230" s="743">
        <v>30</v>
      </c>
      <c r="I230" s="816">
        <v>0</v>
      </c>
      <c r="J230" s="816" t="s">
        <v>4</v>
      </c>
      <c r="K230" s="944">
        <v>1</v>
      </c>
      <c r="L230" s="944"/>
      <c r="M230" s="944"/>
      <c r="N230" s="944"/>
      <c r="O230" s="816"/>
      <c r="P230" s="868">
        <v>0</v>
      </c>
      <c r="Q230" s="868">
        <v>24</v>
      </c>
      <c r="R230" s="868">
        <v>14</v>
      </c>
      <c r="S230" s="1346">
        <v>11</v>
      </c>
      <c r="T230" s="1379">
        <v>11</v>
      </c>
      <c r="U230" s="869">
        <v>14</v>
      </c>
      <c r="V230" s="960">
        <v>12</v>
      </c>
      <c r="W230" s="868">
        <v>12</v>
      </c>
      <c r="X230" s="868">
        <v>12</v>
      </c>
      <c r="Y230" s="868">
        <v>13</v>
      </c>
      <c r="Z230" s="868">
        <v>13</v>
      </c>
      <c r="AA230" s="797">
        <v>30</v>
      </c>
      <c r="AB230" s="715">
        <v>18</v>
      </c>
      <c r="AC230" s="710">
        <v>9</v>
      </c>
      <c r="AD230" s="868">
        <v>10</v>
      </c>
      <c r="AE230" s="868">
        <v>11</v>
      </c>
      <c r="AF230" s="994">
        <v>0</v>
      </c>
      <c r="AG230" s="710">
        <v>25</v>
      </c>
      <c r="AH230" s="868">
        <v>15</v>
      </c>
      <c r="AI230" s="868">
        <v>19</v>
      </c>
      <c r="AJ230" s="710">
        <v>29</v>
      </c>
      <c r="AK230" s="960">
        <v>15</v>
      </c>
      <c r="AL230" s="868">
        <v>15</v>
      </c>
      <c r="AM230" s="1346">
        <v>17</v>
      </c>
      <c r="AN230" s="710">
        <v>18</v>
      </c>
      <c r="AO230" s="677">
        <v>0</v>
      </c>
      <c r="AP230" s="667">
        <v>0</v>
      </c>
      <c r="AQ230" s="668">
        <v>0</v>
      </c>
      <c r="AR230" s="870">
        <v>11</v>
      </c>
      <c r="AS230" s="868">
        <v>12</v>
      </c>
      <c r="AT230" s="868">
        <v>19</v>
      </c>
      <c r="AU230" s="994"/>
      <c r="AV230" s="868">
        <v>15</v>
      </c>
      <c r="AW230" s="667"/>
      <c r="AX230" s="667"/>
      <c r="AY230" s="667"/>
      <c r="AZ230" s="667"/>
      <c r="BA230" s="710">
        <v>38</v>
      </c>
      <c r="BB230" s="667"/>
      <c r="BC230" s="668"/>
      <c r="BD230" s="677"/>
      <c r="BE230" s="667"/>
      <c r="BF230" s="667"/>
      <c r="BG230" s="667"/>
      <c r="BH230" s="667"/>
      <c r="BI230" s="667"/>
      <c r="BJ230" s="667"/>
      <c r="BK230" s="667"/>
      <c r="BL230" s="667"/>
      <c r="BM230" s="667"/>
      <c r="BN230" s="667"/>
      <c r="BO230" s="667"/>
      <c r="BP230" s="667"/>
      <c r="BQ230" s="667"/>
      <c r="BR230" s="667"/>
      <c r="BS230" s="667"/>
      <c r="BT230" s="667"/>
      <c r="BU230" s="667"/>
      <c r="BV230" s="667"/>
      <c r="BW230" s="868">
        <v>11</v>
      </c>
      <c r="BX230" s="667"/>
      <c r="BY230" s="667"/>
      <c r="BZ230" s="710">
        <v>13</v>
      </c>
      <c r="CA230" s="667"/>
      <c r="CB230" s="667"/>
      <c r="CC230" s="667"/>
      <c r="CD230" s="667"/>
      <c r="CE230" s="667"/>
      <c r="CF230" s="667"/>
      <c r="CG230" s="678"/>
      <c r="CH230" s="590">
        <v>11</v>
      </c>
      <c r="CI230" s="590">
        <v>11</v>
      </c>
      <c r="CJ230" s="590">
        <v>12</v>
      </c>
      <c r="CK230" s="631">
        <v>13</v>
      </c>
      <c r="CL230" s="590">
        <v>22</v>
      </c>
      <c r="CM230" s="590">
        <v>13</v>
      </c>
      <c r="CN230" s="631">
        <v>10</v>
      </c>
      <c r="CO230" s="585">
        <v>0</v>
      </c>
      <c r="CQ230" s="1290">
        <v>13</v>
      </c>
      <c r="CS230" s="1290">
        <v>12</v>
      </c>
      <c r="CU230" s="1290">
        <v>11</v>
      </c>
      <c r="CV230" s="945">
        <v>11</v>
      </c>
      <c r="CW230" s="1290">
        <v>11</v>
      </c>
      <c r="CX230" s="945">
        <v>22</v>
      </c>
      <c r="CY230" s="945">
        <v>13</v>
      </c>
      <c r="CZ230" s="1290">
        <v>10</v>
      </c>
      <c r="DB230" s="611" t="s">
        <v>479</v>
      </c>
      <c r="DC230" s="579" t="s">
        <v>151</v>
      </c>
      <c r="DD230" s="580" t="s">
        <v>880</v>
      </c>
    </row>
    <row r="231" spans="1:256" ht="33" customHeight="1" thickBot="1" x14ac:dyDescent="0.25">
      <c r="A231" s="704">
        <v>0</v>
      </c>
      <c r="B231" s="610" t="s">
        <v>241</v>
      </c>
      <c r="C231" s="611" t="s">
        <v>1000</v>
      </c>
      <c r="D231" s="734" t="s">
        <v>192</v>
      </c>
      <c r="E231" s="872" t="s">
        <v>193</v>
      </c>
      <c r="F231" s="708" t="s">
        <v>561</v>
      </c>
      <c r="G231" s="989" t="s">
        <v>194</v>
      </c>
      <c r="H231" s="1234">
        <v>25</v>
      </c>
      <c r="I231" s="816">
        <v>0</v>
      </c>
      <c r="J231" s="816" t="s">
        <v>758</v>
      </c>
      <c r="K231" s="944"/>
      <c r="L231" s="944"/>
      <c r="M231" s="944">
        <v>1</v>
      </c>
      <c r="N231" s="944"/>
      <c r="O231" s="816"/>
      <c r="P231" s="667">
        <v>0</v>
      </c>
      <c r="Q231" s="667">
        <v>0</v>
      </c>
      <c r="R231" s="667">
        <v>14</v>
      </c>
      <c r="S231" s="704">
        <v>11</v>
      </c>
      <c r="T231" s="818">
        <v>11</v>
      </c>
      <c r="U231" s="668">
        <v>14</v>
      </c>
      <c r="V231" s="677">
        <v>12</v>
      </c>
      <c r="W231" s="667">
        <v>12</v>
      </c>
      <c r="X231" s="667">
        <v>13</v>
      </c>
      <c r="Y231" s="667">
        <v>13</v>
      </c>
      <c r="Z231" s="667">
        <v>13</v>
      </c>
      <c r="AA231" s="668">
        <v>29</v>
      </c>
      <c r="AB231" s="677">
        <v>17</v>
      </c>
      <c r="AC231" s="667">
        <v>9</v>
      </c>
      <c r="AD231" s="667">
        <v>9</v>
      </c>
      <c r="AE231" s="667">
        <v>11</v>
      </c>
      <c r="AF231" s="667">
        <v>0</v>
      </c>
      <c r="AG231" s="667">
        <v>25</v>
      </c>
      <c r="AH231" s="667">
        <v>15</v>
      </c>
      <c r="AI231" s="667">
        <v>19</v>
      </c>
      <c r="AJ231" s="667">
        <v>32</v>
      </c>
      <c r="AK231" s="677">
        <v>15</v>
      </c>
      <c r="AL231" s="667">
        <v>15</v>
      </c>
      <c r="AM231" s="704">
        <v>18</v>
      </c>
      <c r="AN231" s="667">
        <v>18</v>
      </c>
      <c r="AO231" s="677">
        <v>0</v>
      </c>
      <c r="AP231" s="667">
        <v>0</v>
      </c>
      <c r="AQ231" s="668">
        <v>0</v>
      </c>
      <c r="AR231" s="784">
        <v>0</v>
      </c>
      <c r="AS231" s="673">
        <v>0</v>
      </c>
      <c r="AT231" s="667">
        <v>0</v>
      </c>
      <c r="AU231" s="667">
        <v>0</v>
      </c>
      <c r="AV231" s="667">
        <v>0</v>
      </c>
      <c r="AW231" s="667">
        <v>0</v>
      </c>
      <c r="AX231" s="667">
        <v>0</v>
      </c>
      <c r="AY231" s="667">
        <v>0</v>
      </c>
      <c r="AZ231" s="667">
        <v>0</v>
      </c>
      <c r="BA231" s="642">
        <v>0</v>
      </c>
      <c r="BB231" s="667">
        <v>0</v>
      </c>
      <c r="BC231" s="668">
        <v>0</v>
      </c>
      <c r="BD231" s="677"/>
      <c r="BE231" s="667"/>
      <c r="BF231" s="667"/>
      <c r="BG231" s="667"/>
      <c r="BH231" s="667"/>
      <c r="BI231" s="667"/>
      <c r="BJ231" s="667"/>
      <c r="BK231" s="667"/>
      <c r="BL231" s="667"/>
      <c r="BM231" s="667"/>
      <c r="BN231" s="667"/>
      <c r="BO231" s="667"/>
      <c r="BP231" s="667"/>
      <c r="BQ231" s="667"/>
      <c r="BR231" s="667"/>
      <c r="BS231" s="667"/>
      <c r="BT231" s="667"/>
      <c r="BU231" s="667"/>
      <c r="BV231" s="667"/>
      <c r="BW231" s="667"/>
      <c r="BX231" s="667"/>
      <c r="BY231" s="667"/>
      <c r="BZ231" s="667"/>
      <c r="CA231" s="667"/>
      <c r="CB231" s="667"/>
      <c r="CC231" s="667"/>
      <c r="CD231" s="667"/>
      <c r="CE231" s="667"/>
      <c r="CF231" s="667"/>
      <c r="CG231" s="678"/>
      <c r="CH231" s="590">
        <v>0</v>
      </c>
      <c r="CI231" s="590">
        <v>0</v>
      </c>
      <c r="CJ231" s="590">
        <v>0</v>
      </c>
      <c r="CK231" s="631">
        <v>0</v>
      </c>
      <c r="CL231" s="590">
        <v>0</v>
      </c>
      <c r="CM231" s="590">
        <v>0</v>
      </c>
      <c r="CN231" s="631">
        <v>0</v>
      </c>
      <c r="CO231" s="585">
        <v>0</v>
      </c>
      <c r="CQ231" s="576">
        <v>0</v>
      </c>
      <c r="CR231" s="576">
        <v>0</v>
      </c>
      <c r="CS231" s="576">
        <v>0</v>
      </c>
      <c r="CT231" s="576">
        <v>0</v>
      </c>
      <c r="CU231" s="580">
        <v>0</v>
      </c>
      <c r="CV231" s="576">
        <v>12</v>
      </c>
      <c r="CW231" s="576">
        <v>0</v>
      </c>
      <c r="CX231" s="576">
        <v>0</v>
      </c>
      <c r="CY231" s="576">
        <v>0</v>
      </c>
      <c r="CZ231" s="576">
        <v>0</v>
      </c>
      <c r="DA231" s="576">
        <v>0</v>
      </c>
      <c r="DB231" s="611" t="s">
        <v>800</v>
      </c>
      <c r="DC231" s="1183" t="s">
        <v>192</v>
      </c>
      <c r="DD231" s="1203" t="s">
        <v>193</v>
      </c>
    </row>
    <row r="232" spans="1:256" ht="39.75" thickTop="1" thickBot="1" x14ac:dyDescent="0.25">
      <c r="A232" s="704">
        <v>0</v>
      </c>
      <c r="B232" s="632">
        <v>0</v>
      </c>
      <c r="C232" s="633" t="s">
        <v>1022</v>
      </c>
      <c r="D232" s="751" t="s">
        <v>29</v>
      </c>
      <c r="E232" s="820" t="s">
        <v>30</v>
      </c>
      <c r="F232" s="815" t="s">
        <v>367</v>
      </c>
      <c r="G232" s="820" t="s">
        <v>24</v>
      </c>
      <c r="H232" s="820">
        <v>32</v>
      </c>
      <c r="I232" s="646">
        <v>0</v>
      </c>
      <c r="J232" s="646" t="s">
        <v>4</v>
      </c>
      <c r="K232" s="647">
        <v>1</v>
      </c>
      <c r="L232" s="647"/>
      <c r="M232" s="647"/>
      <c r="N232" s="647"/>
      <c r="O232" s="646"/>
      <c r="P232" s="1308">
        <v>13</v>
      </c>
      <c r="Q232" s="1308">
        <v>23</v>
      </c>
      <c r="R232" s="1308">
        <v>14</v>
      </c>
      <c r="S232" s="1352">
        <v>10</v>
      </c>
      <c r="T232" s="1388">
        <v>14</v>
      </c>
      <c r="U232" s="1432">
        <v>14</v>
      </c>
      <c r="V232" s="1327">
        <v>11</v>
      </c>
      <c r="W232" s="1308">
        <v>13</v>
      </c>
      <c r="X232" s="1308">
        <v>11</v>
      </c>
      <c r="Y232" s="1308">
        <v>12</v>
      </c>
      <c r="Z232" s="1308">
        <v>11</v>
      </c>
      <c r="AA232" s="1432">
        <v>28</v>
      </c>
      <c r="AB232" s="1327">
        <v>15</v>
      </c>
      <c r="AC232" s="1308">
        <v>8</v>
      </c>
      <c r="AD232" s="1308">
        <v>9</v>
      </c>
      <c r="AE232" s="1308">
        <v>8</v>
      </c>
      <c r="AF232" s="1308">
        <v>11</v>
      </c>
      <c r="AG232" s="1308">
        <v>23</v>
      </c>
      <c r="AH232" s="1308">
        <v>16</v>
      </c>
      <c r="AI232" s="1308">
        <v>20</v>
      </c>
      <c r="AJ232" s="1308">
        <v>28</v>
      </c>
      <c r="AK232" s="1327">
        <v>12</v>
      </c>
      <c r="AL232" s="1308">
        <v>14</v>
      </c>
      <c r="AM232" s="1352">
        <v>15</v>
      </c>
      <c r="AN232" s="1308">
        <v>16</v>
      </c>
      <c r="AO232" s="661">
        <v>0</v>
      </c>
      <c r="AP232" s="642">
        <v>0</v>
      </c>
      <c r="AQ232" s="909">
        <v>0</v>
      </c>
      <c r="AR232" s="1596">
        <v>11</v>
      </c>
      <c r="AS232" s="1308">
        <v>10</v>
      </c>
      <c r="AT232" s="1308">
        <v>19</v>
      </c>
      <c r="AU232" s="1308">
        <v>21</v>
      </c>
      <c r="AV232" s="1308">
        <v>14</v>
      </c>
      <c r="AW232" s="1308">
        <v>0</v>
      </c>
      <c r="AX232" s="1308">
        <v>0</v>
      </c>
      <c r="AY232" s="1308">
        <v>0</v>
      </c>
      <c r="AZ232" s="642">
        <v>0</v>
      </c>
      <c r="BA232" s="655">
        <v>0</v>
      </c>
      <c r="BB232" s="1308">
        <v>12</v>
      </c>
      <c r="BC232" s="1432">
        <v>10</v>
      </c>
      <c r="BD232" s="661"/>
      <c r="BE232" s="642"/>
      <c r="BF232" s="642"/>
      <c r="BG232" s="642"/>
      <c r="BH232" s="642"/>
      <c r="BI232" s="642"/>
      <c r="BJ232" s="642"/>
      <c r="BK232" s="642"/>
      <c r="BL232" s="642"/>
      <c r="BM232" s="642"/>
      <c r="BN232" s="642"/>
      <c r="BO232" s="642"/>
      <c r="BP232" s="642"/>
      <c r="BQ232" s="642"/>
      <c r="BR232" s="642"/>
      <c r="BS232" s="642"/>
      <c r="BT232" s="642"/>
      <c r="BU232" s="642"/>
      <c r="BV232" s="642"/>
      <c r="BW232" s="642"/>
      <c r="BX232" s="642"/>
      <c r="BY232" s="642"/>
      <c r="BZ232" s="642"/>
      <c r="CA232" s="642"/>
      <c r="CB232" s="642"/>
      <c r="CC232" s="642"/>
      <c r="CD232" s="642"/>
      <c r="CE232" s="642"/>
      <c r="CF232" s="642"/>
      <c r="CG232" s="643"/>
      <c r="CH232" s="590">
        <v>13</v>
      </c>
      <c r="CI232" s="590">
        <v>12</v>
      </c>
      <c r="CJ232" s="590">
        <v>11</v>
      </c>
      <c r="CK232" s="631">
        <v>13</v>
      </c>
      <c r="CL232" s="590">
        <v>19</v>
      </c>
      <c r="CM232" s="590">
        <v>17</v>
      </c>
      <c r="CN232" s="631">
        <v>11</v>
      </c>
      <c r="CO232" s="585">
        <v>23</v>
      </c>
      <c r="CQ232" s="1283">
        <v>17</v>
      </c>
      <c r="CR232" s="1283">
        <v>13</v>
      </c>
      <c r="CS232" s="1283">
        <v>11</v>
      </c>
      <c r="CT232" s="1283">
        <v>14</v>
      </c>
      <c r="CU232" s="1610">
        <v>12</v>
      </c>
      <c r="CV232" s="1341">
        <v>13</v>
      </c>
      <c r="CW232" s="1283">
        <v>13</v>
      </c>
      <c r="CX232" s="1283">
        <v>19</v>
      </c>
      <c r="CY232" s="1283">
        <v>13</v>
      </c>
      <c r="CZ232" s="1283">
        <v>11</v>
      </c>
      <c r="DA232" s="1283">
        <v>23</v>
      </c>
      <c r="DB232" s="633" t="s">
        <v>368</v>
      </c>
      <c r="DC232" s="579" t="s">
        <v>29</v>
      </c>
      <c r="DD232" s="580" t="s">
        <v>30</v>
      </c>
    </row>
    <row r="233" spans="1:256" s="655" customFormat="1" ht="21.75" customHeight="1" thickTop="1" x14ac:dyDescent="0.2">
      <c r="A233" s="704">
        <v>0</v>
      </c>
      <c r="B233" s="954">
        <v>0</v>
      </c>
      <c r="C233" s="650" t="s">
        <v>1009</v>
      </c>
      <c r="D233" s="825" t="s">
        <v>159</v>
      </c>
      <c r="E233" s="657" t="s">
        <v>155</v>
      </c>
      <c r="F233" s="654" t="s">
        <v>761</v>
      </c>
      <c r="G233" s="657">
        <v>0</v>
      </c>
      <c r="H233" s="657">
        <v>30</v>
      </c>
      <c r="I233" s="1256" t="s">
        <v>762</v>
      </c>
      <c r="J233" s="827" t="s">
        <v>758</v>
      </c>
      <c r="K233" s="652"/>
      <c r="L233" s="652"/>
      <c r="M233" s="652">
        <v>1</v>
      </c>
      <c r="N233" s="652"/>
      <c r="O233" s="651"/>
      <c r="P233" s="955">
        <v>0</v>
      </c>
      <c r="Q233" s="955">
        <v>0</v>
      </c>
      <c r="R233" s="955">
        <v>14</v>
      </c>
      <c r="S233" s="1363">
        <v>11</v>
      </c>
      <c r="T233" s="1403">
        <v>11</v>
      </c>
      <c r="U233" s="957">
        <v>14</v>
      </c>
      <c r="V233" s="958">
        <v>12</v>
      </c>
      <c r="W233" s="955">
        <v>12</v>
      </c>
      <c r="X233" s="955">
        <v>12</v>
      </c>
      <c r="Y233" s="955">
        <v>13</v>
      </c>
      <c r="Z233" s="955">
        <v>13</v>
      </c>
      <c r="AA233" s="957">
        <v>28</v>
      </c>
      <c r="AB233" s="958">
        <v>17</v>
      </c>
      <c r="AC233" s="955">
        <v>10</v>
      </c>
      <c r="AD233" s="955">
        <v>10</v>
      </c>
      <c r="AE233" s="955">
        <v>11</v>
      </c>
      <c r="AF233" s="655">
        <v>0</v>
      </c>
      <c r="AG233" s="955">
        <v>24</v>
      </c>
      <c r="AH233" s="955">
        <v>15</v>
      </c>
      <c r="AI233" s="955">
        <v>19</v>
      </c>
      <c r="AJ233" s="955">
        <v>28</v>
      </c>
      <c r="AK233" s="958">
        <v>15</v>
      </c>
      <c r="AL233" s="955">
        <v>16</v>
      </c>
      <c r="AM233" s="955">
        <v>17</v>
      </c>
      <c r="AN233" s="955">
        <v>17</v>
      </c>
      <c r="AO233" s="655">
        <v>0</v>
      </c>
      <c r="AP233" s="655">
        <v>0</v>
      </c>
      <c r="AQ233" s="658">
        <v>0</v>
      </c>
      <c r="AR233" s="958">
        <v>8</v>
      </c>
      <c r="AS233" s="657"/>
      <c r="AT233" s="955">
        <v>19</v>
      </c>
      <c r="AU233" s="955">
        <v>23</v>
      </c>
      <c r="AV233" s="955">
        <v>16</v>
      </c>
      <c r="BA233" s="667" t="s">
        <v>766</v>
      </c>
      <c r="BC233" s="957">
        <v>12</v>
      </c>
      <c r="BD233" s="656"/>
      <c r="BW233" s="955">
        <v>12</v>
      </c>
      <c r="BZ233" s="955">
        <v>13</v>
      </c>
      <c r="CG233" s="660"/>
      <c r="CH233" s="590">
        <v>11</v>
      </c>
      <c r="CI233" s="590">
        <v>0</v>
      </c>
      <c r="CJ233" s="590">
        <v>11</v>
      </c>
      <c r="CK233" s="631">
        <v>12</v>
      </c>
      <c r="CL233" s="590">
        <v>23</v>
      </c>
      <c r="CM233" s="590">
        <v>0</v>
      </c>
      <c r="CN233" s="631">
        <v>10</v>
      </c>
      <c r="CO233" s="585">
        <v>23</v>
      </c>
      <c r="CP233" s="580"/>
      <c r="CQ233" s="576"/>
      <c r="CR233" s="576"/>
      <c r="CS233" s="1290">
        <v>11</v>
      </c>
      <c r="CT233" s="576"/>
      <c r="CU233" s="580"/>
      <c r="CV233" s="1290">
        <v>12</v>
      </c>
      <c r="CW233" s="1290">
        <v>11</v>
      </c>
      <c r="CX233" s="1290">
        <v>23</v>
      </c>
      <c r="CY233" s="1290">
        <v>12</v>
      </c>
      <c r="CZ233" s="1290">
        <v>10</v>
      </c>
      <c r="DA233" s="1290">
        <v>23</v>
      </c>
      <c r="DB233" s="650" t="s">
        <v>542</v>
      </c>
      <c r="DC233" s="579" t="s">
        <v>159</v>
      </c>
      <c r="DD233" s="580" t="s">
        <v>155</v>
      </c>
      <c r="DE233" s="576"/>
      <c r="DF233" s="576"/>
      <c r="DG233" s="576"/>
      <c r="DH233" s="576"/>
      <c r="DI233" s="576"/>
      <c r="DJ233" s="576"/>
      <c r="DK233" s="576"/>
      <c r="DL233" s="576"/>
      <c r="DM233" s="576"/>
      <c r="DN233" s="576"/>
      <c r="DO233" s="576"/>
      <c r="DP233" s="576"/>
      <c r="DQ233" s="576"/>
      <c r="DR233" s="576"/>
      <c r="DS233" s="576"/>
      <c r="DT233" s="576"/>
      <c r="DU233" s="576"/>
      <c r="DV233" s="576"/>
      <c r="DW233" s="576"/>
      <c r="DX233" s="576"/>
      <c r="DY233" s="576"/>
      <c r="DZ233" s="576"/>
      <c r="EA233" s="576"/>
      <c r="EB233" s="576"/>
      <c r="EC233" s="576"/>
      <c r="ED233" s="576"/>
      <c r="EE233" s="576"/>
      <c r="EF233" s="576"/>
      <c r="EG233" s="576"/>
      <c r="EH233" s="576"/>
      <c r="EI233" s="576"/>
      <c r="EJ233" s="576"/>
      <c r="EK233" s="576"/>
      <c r="EL233" s="576"/>
      <c r="EM233" s="576"/>
      <c r="EN233" s="576"/>
      <c r="EO233" s="576"/>
      <c r="EP233" s="576"/>
      <c r="EQ233" s="576"/>
      <c r="ER233" s="576"/>
      <c r="ES233" s="576"/>
      <c r="ET233" s="576"/>
      <c r="EU233" s="576"/>
      <c r="EV233" s="576"/>
      <c r="EW233" s="576"/>
      <c r="EX233" s="576"/>
      <c r="EY233" s="576"/>
      <c r="EZ233" s="576"/>
      <c r="FA233" s="576"/>
      <c r="FB233" s="576"/>
      <c r="FC233" s="576"/>
      <c r="FD233" s="576"/>
      <c r="FE233" s="576"/>
      <c r="FF233" s="576"/>
      <c r="FG233" s="576"/>
      <c r="FH233" s="576"/>
      <c r="FI233" s="576"/>
      <c r="FJ233" s="576"/>
      <c r="FK233" s="576"/>
      <c r="FL233" s="576"/>
      <c r="FM233" s="576"/>
      <c r="FN233" s="576"/>
      <c r="FO233" s="576"/>
      <c r="FP233" s="576"/>
      <c r="FQ233" s="576"/>
      <c r="FR233" s="576"/>
      <c r="FS233" s="576"/>
      <c r="FT233" s="576"/>
      <c r="FU233" s="576"/>
      <c r="FV233" s="576"/>
      <c r="FW233" s="576"/>
      <c r="FX233" s="576"/>
      <c r="FY233" s="576"/>
      <c r="FZ233" s="576"/>
      <c r="GA233" s="576"/>
      <c r="GB233" s="576"/>
      <c r="GC233" s="576"/>
      <c r="GD233" s="576"/>
      <c r="GE233" s="576"/>
      <c r="GF233" s="576"/>
      <c r="GG233" s="576"/>
      <c r="GH233" s="576"/>
      <c r="GI233" s="576"/>
      <c r="GJ233" s="576"/>
      <c r="GK233" s="576"/>
      <c r="GL233" s="576"/>
      <c r="GM233" s="576"/>
      <c r="GN233" s="576"/>
      <c r="GO233" s="576"/>
      <c r="GP233" s="576"/>
      <c r="GQ233" s="576"/>
      <c r="GR233" s="576"/>
      <c r="GS233" s="576"/>
      <c r="GT233" s="576"/>
      <c r="GU233" s="576"/>
      <c r="GV233" s="576"/>
      <c r="GW233" s="576"/>
      <c r="GX233" s="576"/>
      <c r="GY233" s="576"/>
      <c r="GZ233" s="576"/>
      <c r="HA233" s="576"/>
      <c r="HB233" s="576"/>
      <c r="HC233" s="576"/>
      <c r="HD233" s="576"/>
      <c r="HE233" s="576"/>
      <c r="HF233" s="576"/>
      <c r="HG233" s="576"/>
      <c r="HH233" s="576"/>
      <c r="HI233" s="576"/>
      <c r="HJ233" s="576"/>
      <c r="HK233" s="576"/>
      <c r="HL233" s="576"/>
      <c r="HM233" s="576"/>
      <c r="HN233" s="576"/>
      <c r="HO233" s="576"/>
      <c r="HP233" s="576"/>
      <c r="HQ233" s="576"/>
      <c r="HR233" s="576"/>
      <c r="HS233" s="576"/>
      <c r="HT233" s="576"/>
      <c r="HU233" s="576"/>
      <c r="HV233" s="576"/>
      <c r="HW233" s="576"/>
      <c r="HX233" s="576"/>
      <c r="HY233" s="576"/>
      <c r="HZ233" s="576"/>
      <c r="IA233" s="576"/>
      <c r="IB233" s="576"/>
      <c r="IC233" s="576"/>
      <c r="ID233" s="576"/>
      <c r="IE233" s="576"/>
      <c r="IF233" s="576"/>
      <c r="IG233" s="576"/>
      <c r="IH233" s="576"/>
      <c r="II233" s="576"/>
      <c r="IJ233" s="576"/>
      <c r="IK233" s="576"/>
      <c r="IL233" s="576"/>
      <c r="IM233" s="576"/>
      <c r="IN233" s="576"/>
      <c r="IO233" s="576"/>
      <c r="IP233" s="576"/>
      <c r="IQ233" s="576"/>
      <c r="IR233" s="576"/>
      <c r="IS233" s="576"/>
      <c r="IT233" s="576"/>
      <c r="IU233" s="576"/>
      <c r="IV233" s="576"/>
    </row>
    <row r="234" spans="1:256" s="667" customFormat="1" ht="21.75" customHeight="1" x14ac:dyDescent="0.2">
      <c r="A234" s="707">
        <v>0</v>
      </c>
      <c r="B234" s="610">
        <v>0</v>
      </c>
      <c r="C234" s="611" t="s">
        <v>1021</v>
      </c>
      <c r="D234" s="612" t="s">
        <v>22</v>
      </c>
      <c r="E234" s="613" t="s">
        <v>23</v>
      </c>
      <c r="F234" s="614" t="s">
        <v>544</v>
      </c>
      <c r="G234" s="613" t="s">
        <v>24</v>
      </c>
      <c r="H234" s="789">
        <v>67</v>
      </c>
      <c r="I234" s="816">
        <v>0</v>
      </c>
      <c r="J234" s="816" t="s">
        <v>4</v>
      </c>
      <c r="K234" s="944">
        <v>1</v>
      </c>
      <c r="L234" s="944"/>
      <c r="M234" s="664"/>
      <c r="N234" s="664"/>
      <c r="O234" s="816"/>
      <c r="P234" s="665">
        <v>13</v>
      </c>
      <c r="Q234" s="665">
        <v>23</v>
      </c>
      <c r="R234" s="665">
        <v>14</v>
      </c>
      <c r="S234" s="731">
        <v>10</v>
      </c>
      <c r="T234" s="746">
        <v>14</v>
      </c>
      <c r="U234" s="669">
        <v>14</v>
      </c>
      <c r="V234" s="666">
        <v>11</v>
      </c>
      <c r="W234" s="665">
        <v>13</v>
      </c>
      <c r="X234" s="665">
        <v>11</v>
      </c>
      <c r="Y234" s="665">
        <v>12</v>
      </c>
      <c r="Z234" s="665">
        <v>11</v>
      </c>
      <c r="AA234" s="669">
        <v>28</v>
      </c>
      <c r="AB234" s="666">
        <v>15</v>
      </c>
      <c r="AC234" s="665">
        <v>8</v>
      </c>
      <c r="AD234" s="665">
        <v>9</v>
      </c>
      <c r="AE234" s="665">
        <v>8</v>
      </c>
      <c r="AF234" s="665">
        <v>11</v>
      </c>
      <c r="AG234" s="665">
        <v>23</v>
      </c>
      <c r="AH234" s="665">
        <v>16</v>
      </c>
      <c r="AI234" s="665">
        <v>20</v>
      </c>
      <c r="AJ234" s="665">
        <v>28</v>
      </c>
      <c r="AK234" s="666">
        <v>12</v>
      </c>
      <c r="AL234" s="665">
        <v>14</v>
      </c>
      <c r="AM234" s="665">
        <v>15</v>
      </c>
      <c r="AN234" s="665">
        <v>16</v>
      </c>
      <c r="AO234" s="667">
        <v>0</v>
      </c>
      <c r="AP234" s="667">
        <v>0</v>
      </c>
      <c r="AQ234" s="668">
        <v>0</v>
      </c>
      <c r="AR234" s="666">
        <v>11</v>
      </c>
      <c r="AS234" s="665">
        <v>10</v>
      </c>
      <c r="AT234" s="665">
        <v>19</v>
      </c>
      <c r="AU234" s="665">
        <v>21</v>
      </c>
      <c r="AV234" s="665">
        <v>14</v>
      </c>
      <c r="AW234" s="665">
        <v>14</v>
      </c>
      <c r="AX234" s="665">
        <v>16</v>
      </c>
      <c r="AY234" s="665">
        <v>22</v>
      </c>
      <c r="AZ234" s="665">
        <v>35</v>
      </c>
      <c r="BA234" s="665">
        <v>37</v>
      </c>
      <c r="BB234" s="665">
        <v>12</v>
      </c>
      <c r="BC234" s="669">
        <v>10</v>
      </c>
      <c r="BD234" s="666">
        <v>11</v>
      </c>
      <c r="BE234" s="665">
        <v>8</v>
      </c>
      <c r="BF234" s="665">
        <v>15</v>
      </c>
      <c r="BG234" s="665">
        <v>15</v>
      </c>
      <c r="BH234" s="665">
        <v>8</v>
      </c>
      <c r="BI234" s="665">
        <v>12</v>
      </c>
      <c r="BJ234" s="665">
        <v>10</v>
      </c>
      <c r="BK234" s="665">
        <v>8</v>
      </c>
      <c r="BL234" s="665">
        <v>9</v>
      </c>
      <c r="BM234" s="665">
        <v>10</v>
      </c>
      <c r="BN234" s="665">
        <v>12</v>
      </c>
      <c r="BO234" s="665">
        <v>25</v>
      </c>
      <c r="BP234" s="665">
        <v>25</v>
      </c>
      <c r="BQ234" s="665">
        <v>15</v>
      </c>
      <c r="BR234" s="665">
        <v>10</v>
      </c>
      <c r="BS234" s="665">
        <v>12</v>
      </c>
      <c r="BT234" s="665">
        <v>12</v>
      </c>
      <c r="BU234" s="665">
        <v>16</v>
      </c>
      <c r="BV234" s="665">
        <v>8</v>
      </c>
      <c r="BW234" s="665">
        <v>13</v>
      </c>
      <c r="BX234" s="665">
        <v>25</v>
      </c>
      <c r="BY234" s="665">
        <v>20</v>
      </c>
      <c r="BZ234" s="665">
        <v>14</v>
      </c>
      <c r="CA234" s="665">
        <v>13</v>
      </c>
      <c r="CB234" s="665">
        <v>11</v>
      </c>
      <c r="CC234" s="665">
        <v>12</v>
      </c>
      <c r="CD234" s="665">
        <v>11</v>
      </c>
      <c r="CE234" s="665">
        <v>11</v>
      </c>
      <c r="CF234" s="665">
        <v>12</v>
      </c>
      <c r="CG234" s="670">
        <v>11</v>
      </c>
      <c r="CH234" s="590">
        <v>13</v>
      </c>
      <c r="CI234" s="590">
        <v>12</v>
      </c>
      <c r="CJ234" s="590">
        <v>11</v>
      </c>
      <c r="CK234" s="631">
        <v>13</v>
      </c>
      <c r="CL234" s="590">
        <v>19</v>
      </c>
      <c r="CM234" s="590">
        <v>17</v>
      </c>
      <c r="CN234" s="631">
        <v>11</v>
      </c>
      <c r="CO234" s="585">
        <v>23</v>
      </c>
      <c r="CP234" s="580"/>
      <c r="CQ234" s="1283">
        <v>17</v>
      </c>
      <c r="CR234" s="1283">
        <v>13</v>
      </c>
      <c r="CS234" s="1283">
        <v>11</v>
      </c>
      <c r="CT234" s="1283">
        <v>14</v>
      </c>
      <c r="CU234" s="1610">
        <v>12</v>
      </c>
      <c r="CV234" s="1283">
        <v>12</v>
      </c>
      <c r="CW234" s="1283">
        <v>13</v>
      </c>
      <c r="CX234" s="1283">
        <v>19</v>
      </c>
      <c r="CY234" s="1283">
        <v>13</v>
      </c>
      <c r="CZ234" s="1283">
        <v>11</v>
      </c>
      <c r="DA234" s="1283">
        <v>23</v>
      </c>
      <c r="DB234" s="611" t="s">
        <v>475</v>
      </c>
      <c r="DC234" s="1180" t="s">
        <v>22</v>
      </c>
      <c r="DD234" s="1202" t="s">
        <v>23</v>
      </c>
      <c r="DE234" s="576"/>
      <c r="DF234" s="576"/>
      <c r="DG234" s="576"/>
      <c r="DH234" s="576"/>
      <c r="DI234" s="576"/>
      <c r="DJ234" s="576"/>
      <c r="DK234" s="576"/>
      <c r="DL234" s="576"/>
      <c r="DM234" s="576"/>
      <c r="DN234" s="576"/>
      <c r="DO234" s="576"/>
      <c r="DP234" s="576"/>
      <c r="DQ234" s="576"/>
      <c r="DR234" s="576"/>
      <c r="DS234" s="576"/>
      <c r="DT234" s="576"/>
      <c r="DU234" s="576"/>
      <c r="DV234" s="576"/>
      <c r="DW234" s="576"/>
      <c r="DX234" s="576"/>
      <c r="DY234" s="576"/>
      <c r="DZ234" s="576"/>
      <c r="EA234" s="576"/>
      <c r="EB234" s="576"/>
      <c r="EC234" s="576"/>
      <c r="ED234" s="576"/>
      <c r="EE234" s="576"/>
      <c r="EF234" s="576"/>
      <c r="EG234" s="576"/>
      <c r="EH234" s="576"/>
      <c r="EI234" s="576"/>
      <c r="EJ234" s="576"/>
      <c r="EK234" s="576"/>
      <c r="EL234" s="576"/>
      <c r="EM234" s="576"/>
      <c r="EN234" s="576"/>
      <c r="EO234" s="576"/>
      <c r="EP234" s="576"/>
      <c r="EQ234" s="576"/>
      <c r="ER234" s="576"/>
      <c r="ES234" s="576"/>
      <c r="ET234" s="576"/>
      <c r="EU234" s="576"/>
      <c r="EV234" s="576"/>
      <c r="EW234" s="576"/>
      <c r="EX234" s="576"/>
      <c r="EY234" s="576"/>
      <c r="EZ234" s="576"/>
      <c r="FA234" s="576"/>
      <c r="FB234" s="576"/>
      <c r="FC234" s="576"/>
      <c r="FD234" s="576"/>
      <c r="FE234" s="576"/>
      <c r="FF234" s="576"/>
      <c r="FG234" s="576"/>
      <c r="FH234" s="576"/>
      <c r="FI234" s="576"/>
      <c r="FJ234" s="576"/>
      <c r="FK234" s="576"/>
      <c r="FL234" s="576"/>
      <c r="FM234" s="576"/>
      <c r="FN234" s="576"/>
      <c r="FO234" s="576"/>
      <c r="FP234" s="576"/>
      <c r="FQ234" s="576"/>
      <c r="FR234" s="576"/>
      <c r="FS234" s="576"/>
      <c r="FT234" s="576"/>
      <c r="FU234" s="576"/>
      <c r="FV234" s="576"/>
      <c r="FW234" s="576"/>
      <c r="FX234" s="576"/>
      <c r="FY234" s="576"/>
      <c r="FZ234" s="576"/>
      <c r="GA234" s="576"/>
      <c r="GB234" s="576"/>
      <c r="GC234" s="576"/>
      <c r="GD234" s="576"/>
      <c r="GE234" s="576"/>
      <c r="GF234" s="576"/>
      <c r="GG234" s="576"/>
      <c r="GH234" s="576"/>
      <c r="GI234" s="576"/>
      <c r="GJ234" s="576"/>
      <c r="GK234" s="576"/>
      <c r="GL234" s="576"/>
      <c r="GM234" s="576"/>
      <c r="GN234" s="576"/>
      <c r="GO234" s="576"/>
      <c r="GP234" s="576"/>
      <c r="GQ234" s="576"/>
      <c r="GR234" s="576"/>
      <c r="GS234" s="576"/>
      <c r="GT234" s="576"/>
      <c r="GU234" s="576"/>
      <c r="GV234" s="576"/>
      <c r="GW234" s="576"/>
      <c r="GX234" s="576"/>
      <c r="GY234" s="576"/>
      <c r="GZ234" s="576"/>
      <c r="HA234" s="576"/>
      <c r="HB234" s="576"/>
      <c r="HC234" s="576"/>
      <c r="HD234" s="576"/>
      <c r="HE234" s="576"/>
      <c r="HF234" s="576"/>
      <c r="HG234" s="576"/>
      <c r="HH234" s="576"/>
      <c r="HI234" s="576"/>
      <c r="HJ234" s="576"/>
      <c r="HK234" s="576"/>
      <c r="HL234" s="576"/>
      <c r="HM234" s="576"/>
      <c r="HN234" s="576"/>
      <c r="HO234" s="576"/>
      <c r="HP234" s="576"/>
      <c r="HQ234" s="576"/>
      <c r="HR234" s="576"/>
      <c r="HS234" s="576"/>
      <c r="HT234" s="576"/>
      <c r="HU234" s="576"/>
      <c r="HV234" s="576"/>
      <c r="HW234" s="576"/>
      <c r="HX234" s="576"/>
      <c r="HY234" s="576"/>
      <c r="HZ234" s="576"/>
      <c r="IA234" s="576"/>
      <c r="IB234" s="576"/>
      <c r="IC234" s="576"/>
      <c r="ID234" s="576"/>
      <c r="IE234" s="576"/>
      <c r="IF234" s="576"/>
      <c r="IG234" s="576"/>
      <c r="IH234" s="576"/>
      <c r="II234" s="576"/>
      <c r="IJ234" s="576"/>
      <c r="IK234" s="576"/>
      <c r="IL234" s="576"/>
      <c r="IM234" s="576"/>
      <c r="IN234" s="576"/>
      <c r="IO234" s="576"/>
      <c r="IP234" s="576"/>
      <c r="IQ234" s="576"/>
      <c r="IR234" s="576"/>
      <c r="IS234" s="576"/>
      <c r="IT234" s="576"/>
      <c r="IU234" s="576"/>
      <c r="IV234" s="576"/>
    </row>
    <row r="235" spans="1:256" s="667" customFormat="1" ht="25.5" x14ac:dyDescent="0.2">
      <c r="A235" s="704"/>
      <c r="B235" s="922">
        <v>0</v>
      </c>
      <c r="C235" s="611" t="s">
        <v>939</v>
      </c>
      <c r="D235" s="673" t="s">
        <v>221</v>
      </c>
      <c r="F235" s="674" t="s">
        <v>405</v>
      </c>
      <c r="G235" s="673" t="s">
        <v>848</v>
      </c>
      <c r="H235" s="743">
        <v>29</v>
      </c>
      <c r="I235" s="816">
        <v>0</v>
      </c>
      <c r="J235" s="816" t="s">
        <v>4</v>
      </c>
      <c r="K235" s="944">
        <v>1</v>
      </c>
      <c r="L235" s="944"/>
      <c r="M235" s="664"/>
      <c r="N235" s="664"/>
      <c r="O235" s="816"/>
      <c r="P235" s="1008">
        <v>0</v>
      </c>
      <c r="Q235" s="1008">
        <v>25</v>
      </c>
      <c r="R235" s="1008">
        <v>15</v>
      </c>
      <c r="S235" s="1357">
        <v>10</v>
      </c>
      <c r="T235" s="1395">
        <v>11</v>
      </c>
      <c r="U235" s="1010">
        <v>16</v>
      </c>
      <c r="V235" s="1009">
        <v>11</v>
      </c>
      <c r="W235" s="1008">
        <v>13</v>
      </c>
      <c r="X235" s="1008">
        <v>11</v>
      </c>
      <c r="Y235" s="1008">
        <v>13</v>
      </c>
      <c r="Z235" s="1008">
        <v>11</v>
      </c>
      <c r="AA235" s="797">
        <v>31</v>
      </c>
      <c r="AB235" s="1009">
        <v>18</v>
      </c>
      <c r="AC235" s="1008">
        <v>8</v>
      </c>
      <c r="AD235" s="1008">
        <v>10</v>
      </c>
      <c r="AE235" s="1008">
        <v>11</v>
      </c>
      <c r="AF235" s="1008">
        <v>0</v>
      </c>
      <c r="AG235" s="1008">
        <v>25</v>
      </c>
      <c r="AH235" s="1008">
        <v>15</v>
      </c>
      <c r="AI235" s="1008">
        <v>20</v>
      </c>
      <c r="AJ235" s="1008">
        <v>30</v>
      </c>
      <c r="AK235" s="1009">
        <v>12</v>
      </c>
      <c r="AL235" s="1008">
        <v>12</v>
      </c>
      <c r="AM235" s="1008">
        <v>14</v>
      </c>
      <c r="AN235" s="1008">
        <v>14</v>
      </c>
      <c r="AO235" s="1008">
        <v>0</v>
      </c>
      <c r="AP235" s="1008">
        <v>0</v>
      </c>
      <c r="AQ235" s="1010">
        <v>0</v>
      </c>
      <c r="AR235" s="1009"/>
      <c r="AS235" s="1011"/>
      <c r="AT235" s="1008">
        <v>21</v>
      </c>
      <c r="AU235" s="1008">
        <v>21</v>
      </c>
      <c r="AV235" s="1008">
        <v>16</v>
      </c>
      <c r="AW235" s="1008"/>
      <c r="AX235" s="1008"/>
      <c r="AY235" s="1008"/>
      <c r="AZ235" s="1008"/>
      <c r="BA235" s="1008"/>
      <c r="BB235" s="1008"/>
      <c r="BC235" s="1010">
        <v>10</v>
      </c>
      <c r="BD235" s="677"/>
      <c r="BW235" s="667">
        <v>11</v>
      </c>
      <c r="CG235" s="678"/>
      <c r="CH235" s="590">
        <v>12</v>
      </c>
      <c r="CI235" s="590">
        <v>11</v>
      </c>
      <c r="CJ235" s="590">
        <v>11</v>
      </c>
      <c r="CK235" s="631">
        <v>11</v>
      </c>
      <c r="CL235" s="590">
        <v>23</v>
      </c>
      <c r="CM235" s="590">
        <v>15</v>
      </c>
      <c r="CN235" s="631">
        <v>11</v>
      </c>
      <c r="CO235" s="585">
        <v>0</v>
      </c>
      <c r="CP235" s="580"/>
      <c r="CQ235" s="576">
        <v>15</v>
      </c>
      <c r="CR235" s="576"/>
      <c r="CS235" s="576">
        <v>11</v>
      </c>
      <c r="CT235" s="576"/>
      <c r="CU235" s="580">
        <v>11</v>
      </c>
      <c r="CV235" s="576">
        <v>11</v>
      </c>
      <c r="CW235" s="576">
        <v>12</v>
      </c>
      <c r="CX235" s="576">
        <v>23</v>
      </c>
      <c r="CY235" s="576">
        <v>11</v>
      </c>
      <c r="CZ235" s="576">
        <v>11</v>
      </c>
      <c r="DA235" s="576"/>
      <c r="DB235" s="611" t="s">
        <v>939</v>
      </c>
      <c r="DC235" s="580" t="s">
        <v>221</v>
      </c>
      <c r="DD235" s="576"/>
      <c r="DE235" s="576"/>
      <c r="DF235" s="576"/>
      <c r="DG235" s="576"/>
      <c r="DH235" s="576"/>
      <c r="DI235" s="576"/>
      <c r="DJ235" s="576"/>
      <c r="DK235" s="576"/>
      <c r="DL235" s="576"/>
      <c r="DM235" s="576"/>
      <c r="DN235" s="576"/>
      <c r="DO235" s="576"/>
      <c r="DP235" s="576"/>
      <c r="DQ235" s="576"/>
      <c r="DR235" s="576"/>
      <c r="DS235" s="576"/>
      <c r="DT235" s="576"/>
      <c r="DU235" s="576"/>
      <c r="DV235" s="576"/>
      <c r="DW235" s="576"/>
      <c r="DX235" s="576"/>
      <c r="DY235" s="576"/>
      <c r="DZ235" s="576"/>
      <c r="EA235" s="576"/>
      <c r="EB235" s="576"/>
      <c r="EC235" s="576"/>
      <c r="ED235" s="576"/>
      <c r="EE235" s="576"/>
      <c r="EF235" s="576"/>
      <c r="EG235" s="576"/>
      <c r="EH235" s="576"/>
      <c r="EI235" s="576"/>
      <c r="EJ235" s="576"/>
      <c r="EK235" s="576"/>
      <c r="EL235" s="576"/>
      <c r="EM235" s="576"/>
      <c r="EN235" s="576"/>
      <c r="EO235" s="576"/>
      <c r="EP235" s="576"/>
      <c r="EQ235" s="576"/>
      <c r="ER235" s="576"/>
      <c r="ES235" s="576"/>
      <c r="ET235" s="576"/>
      <c r="EU235" s="576"/>
      <c r="EV235" s="576"/>
      <c r="EW235" s="576"/>
      <c r="EX235" s="576"/>
      <c r="EY235" s="576"/>
      <c r="EZ235" s="576"/>
      <c r="FA235" s="576"/>
      <c r="FB235" s="576"/>
      <c r="FC235" s="576"/>
      <c r="FD235" s="576"/>
      <c r="FE235" s="576"/>
      <c r="FF235" s="576"/>
      <c r="FG235" s="576"/>
      <c r="FH235" s="576"/>
      <c r="FI235" s="576"/>
      <c r="FJ235" s="576"/>
      <c r="FK235" s="576"/>
      <c r="FL235" s="576"/>
      <c r="FM235" s="576"/>
      <c r="FN235" s="576"/>
      <c r="FO235" s="576"/>
      <c r="FP235" s="576"/>
      <c r="FQ235" s="576"/>
      <c r="FR235" s="576"/>
      <c r="FS235" s="576"/>
      <c r="FT235" s="576"/>
      <c r="FU235" s="576"/>
      <c r="FV235" s="576"/>
      <c r="FW235" s="576"/>
      <c r="FX235" s="576"/>
      <c r="FY235" s="576"/>
      <c r="FZ235" s="576"/>
      <c r="GA235" s="576"/>
      <c r="GB235" s="576"/>
      <c r="GC235" s="576"/>
      <c r="GD235" s="576"/>
      <c r="GE235" s="576"/>
      <c r="GF235" s="576"/>
      <c r="GG235" s="576"/>
      <c r="GH235" s="576"/>
      <c r="GI235" s="576"/>
      <c r="GJ235" s="576"/>
      <c r="GK235" s="576"/>
      <c r="GL235" s="576"/>
      <c r="GM235" s="576"/>
      <c r="GN235" s="576"/>
      <c r="GO235" s="576"/>
      <c r="GP235" s="576"/>
      <c r="GQ235" s="576"/>
      <c r="GR235" s="576"/>
      <c r="GS235" s="576"/>
      <c r="GT235" s="576"/>
      <c r="GU235" s="576"/>
      <c r="GV235" s="576"/>
      <c r="GW235" s="576"/>
      <c r="GX235" s="576"/>
      <c r="GY235" s="576"/>
      <c r="GZ235" s="576"/>
      <c r="HA235" s="576"/>
      <c r="HB235" s="576"/>
      <c r="HC235" s="576"/>
      <c r="HD235" s="576"/>
      <c r="HE235" s="576"/>
      <c r="HF235" s="576"/>
      <c r="HG235" s="576"/>
      <c r="HH235" s="576"/>
      <c r="HI235" s="576"/>
      <c r="HJ235" s="576"/>
      <c r="HK235" s="576"/>
      <c r="HL235" s="576"/>
      <c r="HM235" s="576"/>
      <c r="HN235" s="576"/>
      <c r="HO235" s="576"/>
      <c r="HP235" s="576"/>
      <c r="HQ235" s="576"/>
      <c r="HR235" s="576"/>
      <c r="HS235" s="576"/>
      <c r="HT235" s="576"/>
      <c r="HU235" s="576"/>
      <c r="HV235" s="576"/>
      <c r="HW235" s="576"/>
      <c r="HX235" s="576"/>
      <c r="HY235" s="576"/>
      <c r="HZ235" s="576"/>
      <c r="IA235" s="576"/>
      <c r="IB235" s="576"/>
      <c r="IC235" s="576"/>
      <c r="ID235" s="576"/>
      <c r="IE235" s="576"/>
      <c r="IF235" s="576"/>
      <c r="IG235" s="576"/>
      <c r="IH235" s="576"/>
      <c r="II235" s="576"/>
      <c r="IJ235" s="576"/>
      <c r="IK235" s="576"/>
      <c r="IL235" s="576"/>
      <c r="IM235" s="576"/>
      <c r="IN235" s="576"/>
      <c r="IO235" s="576"/>
      <c r="IP235" s="576"/>
      <c r="IQ235" s="576"/>
      <c r="IR235" s="576"/>
      <c r="IS235" s="576"/>
      <c r="IT235" s="576"/>
      <c r="IU235" s="576"/>
      <c r="IV235" s="576"/>
    </row>
    <row r="236" spans="1:256" s="667" customFormat="1" ht="58.5" customHeight="1" x14ac:dyDescent="0.2">
      <c r="A236" s="707">
        <v>0</v>
      </c>
      <c r="B236" s="610">
        <v>0</v>
      </c>
      <c r="C236" s="611" t="s">
        <v>1018</v>
      </c>
      <c r="D236" s="679" t="s">
        <v>111</v>
      </c>
      <c r="E236" s="673" t="s">
        <v>112</v>
      </c>
      <c r="F236" s="674" t="s">
        <v>503</v>
      </c>
      <c r="G236" s="673" t="s">
        <v>504</v>
      </c>
      <c r="H236" s="673">
        <v>32</v>
      </c>
      <c r="I236" s="675" t="s">
        <v>665</v>
      </c>
      <c r="J236" s="675" t="s">
        <v>4</v>
      </c>
      <c r="K236" s="676">
        <v>1</v>
      </c>
      <c r="L236" s="676"/>
      <c r="M236" s="676"/>
      <c r="N236" s="676"/>
      <c r="O236" s="811"/>
      <c r="P236" s="840">
        <v>13</v>
      </c>
      <c r="Q236" s="840">
        <v>25</v>
      </c>
      <c r="R236" s="840">
        <v>14</v>
      </c>
      <c r="S236" s="891">
        <v>10</v>
      </c>
      <c r="T236" s="892">
        <v>11</v>
      </c>
      <c r="U236" s="893">
        <v>15</v>
      </c>
      <c r="V236" s="842">
        <v>12</v>
      </c>
      <c r="W236" s="840">
        <v>12</v>
      </c>
      <c r="X236" s="840">
        <v>12</v>
      </c>
      <c r="Y236" s="840">
        <v>13</v>
      </c>
      <c r="Z236" s="840">
        <v>13</v>
      </c>
      <c r="AA236" s="893">
        <v>29</v>
      </c>
      <c r="AB236" s="842">
        <v>17</v>
      </c>
      <c r="AC236" s="840">
        <v>9</v>
      </c>
      <c r="AD236" s="840">
        <v>9</v>
      </c>
      <c r="AE236" s="840">
        <v>11</v>
      </c>
      <c r="AF236" s="840">
        <v>11</v>
      </c>
      <c r="AG236" s="710">
        <v>27</v>
      </c>
      <c r="AH236" s="840">
        <v>15</v>
      </c>
      <c r="AI236" s="840">
        <v>19</v>
      </c>
      <c r="AJ236" s="840">
        <v>30</v>
      </c>
      <c r="AK236" s="842">
        <v>17</v>
      </c>
      <c r="AL236" s="840">
        <v>17</v>
      </c>
      <c r="AM236" s="840">
        <v>19</v>
      </c>
      <c r="AN236" s="840">
        <v>19</v>
      </c>
      <c r="AO236" s="840">
        <v>0</v>
      </c>
      <c r="AP236" s="840">
        <v>0</v>
      </c>
      <c r="AQ236" s="668">
        <v>0</v>
      </c>
      <c r="AR236" s="842">
        <v>11</v>
      </c>
      <c r="AS236" s="843">
        <v>13</v>
      </c>
      <c r="AT236" s="840">
        <v>19</v>
      </c>
      <c r="AU236" s="840">
        <v>23</v>
      </c>
      <c r="AV236" s="840">
        <v>15</v>
      </c>
      <c r="AW236" s="840">
        <v>0</v>
      </c>
      <c r="AX236" s="667">
        <v>0</v>
      </c>
      <c r="AY236" s="667">
        <v>0</v>
      </c>
      <c r="AZ236" s="667">
        <v>0</v>
      </c>
      <c r="BA236" s="667">
        <v>0</v>
      </c>
      <c r="BB236" s="667">
        <v>12</v>
      </c>
      <c r="BC236" s="668">
        <v>12</v>
      </c>
      <c r="BD236" s="677"/>
      <c r="CG236" s="678"/>
      <c r="CH236" s="590">
        <v>11</v>
      </c>
      <c r="CI236" s="590">
        <v>11</v>
      </c>
      <c r="CJ236" s="590">
        <v>12</v>
      </c>
      <c r="CK236" s="631">
        <v>10</v>
      </c>
      <c r="CL236" s="590">
        <v>22</v>
      </c>
      <c r="CM236" s="590">
        <v>14</v>
      </c>
      <c r="CN236" s="631">
        <v>13</v>
      </c>
      <c r="CO236" s="585">
        <v>23</v>
      </c>
      <c r="CP236" s="580"/>
      <c r="CQ236" s="1295">
        <v>14</v>
      </c>
      <c r="CR236" s="1295">
        <v>12</v>
      </c>
      <c r="CS236" s="1295">
        <v>12</v>
      </c>
      <c r="CT236" s="1295">
        <v>14</v>
      </c>
      <c r="CU236" s="1611">
        <v>11</v>
      </c>
      <c r="CV236" s="1295">
        <v>12</v>
      </c>
      <c r="CW236" s="1295">
        <v>11</v>
      </c>
      <c r="CX236" s="1295">
        <v>22</v>
      </c>
      <c r="CY236" s="1295">
        <v>10</v>
      </c>
      <c r="CZ236" s="1295">
        <v>13</v>
      </c>
      <c r="DA236" s="1295">
        <v>23</v>
      </c>
      <c r="DB236" s="611" t="s">
        <v>295</v>
      </c>
      <c r="DC236" s="579" t="s">
        <v>111</v>
      </c>
      <c r="DD236" s="580" t="s">
        <v>112</v>
      </c>
      <c r="DE236" s="576"/>
      <c r="DF236" s="576"/>
      <c r="DG236" s="576"/>
      <c r="DH236" s="576"/>
      <c r="DI236" s="576"/>
      <c r="DJ236" s="576"/>
      <c r="DK236" s="576"/>
      <c r="DL236" s="576"/>
      <c r="DM236" s="576"/>
      <c r="DN236" s="576"/>
      <c r="DO236" s="576"/>
      <c r="DP236" s="576"/>
      <c r="DQ236" s="576"/>
      <c r="DR236" s="576"/>
      <c r="DS236" s="576"/>
      <c r="DT236" s="576"/>
      <c r="DU236" s="576"/>
      <c r="DV236" s="576"/>
      <c r="DW236" s="576"/>
      <c r="DX236" s="576"/>
      <c r="DY236" s="576"/>
      <c r="DZ236" s="576"/>
      <c r="EA236" s="576"/>
      <c r="EB236" s="576"/>
      <c r="EC236" s="576"/>
      <c r="ED236" s="576"/>
      <c r="EE236" s="576"/>
      <c r="EF236" s="576"/>
      <c r="EG236" s="576"/>
      <c r="EH236" s="576"/>
      <c r="EI236" s="576"/>
      <c r="EJ236" s="576"/>
      <c r="EK236" s="576"/>
      <c r="EL236" s="576"/>
      <c r="EM236" s="576"/>
      <c r="EN236" s="576"/>
      <c r="EO236" s="576"/>
      <c r="EP236" s="576"/>
      <c r="EQ236" s="576"/>
      <c r="ER236" s="576"/>
      <c r="ES236" s="576"/>
      <c r="ET236" s="576"/>
      <c r="EU236" s="576"/>
      <c r="EV236" s="576"/>
      <c r="EW236" s="576"/>
      <c r="EX236" s="576"/>
      <c r="EY236" s="576"/>
      <c r="EZ236" s="576"/>
      <c r="FA236" s="576"/>
      <c r="FB236" s="576"/>
      <c r="FC236" s="576"/>
      <c r="FD236" s="576"/>
      <c r="FE236" s="576"/>
      <c r="FF236" s="576"/>
      <c r="FG236" s="576"/>
      <c r="FH236" s="576"/>
      <c r="FI236" s="576"/>
      <c r="FJ236" s="576"/>
      <c r="FK236" s="576"/>
      <c r="FL236" s="576"/>
      <c r="FM236" s="576"/>
      <c r="FN236" s="576"/>
      <c r="FO236" s="576"/>
      <c r="FP236" s="576"/>
      <c r="FQ236" s="576"/>
      <c r="FR236" s="576"/>
      <c r="FS236" s="576"/>
      <c r="FT236" s="576"/>
      <c r="FU236" s="576"/>
      <c r="FV236" s="576"/>
      <c r="FW236" s="576"/>
      <c r="FX236" s="576"/>
      <c r="FY236" s="576"/>
      <c r="FZ236" s="576"/>
      <c r="GA236" s="576"/>
      <c r="GB236" s="576"/>
      <c r="GC236" s="576"/>
      <c r="GD236" s="576"/>
      <c r="GE236" s="576"/>
      <c r="GF236" s="576"/>
      <c r="GG236" s="576"/>
      <c r="GH236" s="576"/>
      <c r="GI236" s="576"/>
      <c r="GJ236" s="576"/>
      <c r="GK236" s="576"/>
      <c r="GL236" s="576"/>
      <c r="GM236" s="576"/>
      <c r="GN236" s="576"/>
      <c r="GO236" s="576"/>
      <c r="GP236" s="576"/>
      <c r="GQ236" s="576"/>
      <c r="GR236" s="576"/>
      <c r="GS236" s="576"/>
      <c r="GT236" s="576"/>
      <c r="GU236" s="576"/>
      <c r="GV236" s="576"/>
      <c r="GW236" s="576"/>
      <c r="GX236" s="576"/>
      <c r="GY236" s="576"/>
      <c r="GZ236" s="576"/>
      <c r="HA236" s="576"/>
      <c r="HB236" s="576"/>
      <c r="HC236" s="576"/>
      <c r="HD236" s="576"/>
      <c r="HE236" s="576"/>
      <c r="HF236" s="576"/>
      <c r="HG236" s="576"/>
      <c r="HH236" s="576"/>
      <c r="HI236" s="576"/>
      <c r="HJ236" s="576"/>
      <c r="HK236" s="576"/>
      <c r="HL236" s="576"/>
      <c r="HM236" s="576"/>
      <c r="HN236" s="576"/>
      <c r="HO236" s="576"/>
      <c r="HP236" s="576"/>
      <c r="HQ236" s="576"/>
      <c r="HR236" s="576"/>
      <c r="HS236" s="576"/>
      <c r="HT236" s="576"/>
      <c r="HU236" s="576"/>
      <c r="HV236" s="576"/>
      <c r="HW236" s="576"/>
      <c r="HX236" s="576"/>
      <c r="HY236" s="576"/>
      <c r="HZ236" s="576"/>
      <c r="IA236" s="576"/>
      <c r="IB236" s="576"/>
      <c r="IC236" s="576"/>
      <c r="ID236" s="576"/>
      <c r="IE236" s="576"/>
      <c r="IF236" s="576"/>
      <c r="IG236" s="576"/>
      <c r="IH236" s="576"/>
      <c r="II236" s="576"/>
      <c r="IJ236" s="576"/>
      <c r="IK236" s="576"/>
      <c r="IL236" s="576"/>
      <c r="IM236" s="576"/>
      <c r="IN236" s="576"/>
      <c r="IO236" s="576"/>
      <c r="IP236" s="576"/>
      <c r="IQ236" s="576"/>
      <c r="IR236" s="576"/>
      <c r="IS236" s="576"/>
      <c r="IT236" s="576"/>
      <c r="IU236" s="576"/>
      <c r="IV236" s="576"/>
    </row>
    <row r="237" spans="1:256" s="667" customFormat="1" ht="25.5" x14ac:dyDescent="0.2">
      <c r="A237" s="704">
        <v>0</v>
      </c>
      <c r="B237" s="610" t="s">
        <v>214</v>
      </c>
      <c r="C237" s="611" t="s">
        <v>992</v>
      </c>
      <c r="D237" s="679" t="s">
        <v>137</v>
      </c>
      <c r="E237" s="673" t="s">
        <v>138</v>
      </c>
      <c r="F237" s="674" t="s">
        <v>488</v>
      </c>
      <c r="G237" s="673" t="s">
        <v>139</v>
      </c>
      <c r="H237" s="743">
        <v>32</v>
      </c>
      <c r="I237" s="780" t="s">
        <v>676</v>
      </c>
      <c r="J237" s="780" t="s">
        <v>4</v>
      </c>
      <c r="K237" s="781">
        <v>1</v>
      </c>
      <c r="L237" s="676"/>
      <c r="M237" s="676"/>
      <c r="N237" s="676"/>
      <c r="O237" s="780"/>
      <c r="P237" s="1321">
        <v>13</v>
      </c>
      <c r="Q237" s="1321">
        <v>23</v>
      </c>
      <c r="R237" s="1321">
        <v>15</v>
      </c>
      <c r="S237" s="1358">
        <v>10</v>
      </c>
      <c r="T237" s="1397">
        <v>12</v>
      </c>
      <c r="U237" s="1436">
        <v>15</v>
      </c>
      <c r="V237" s="1461">
        <v>11</v>
      </c>
      <c r="W237" s="1321">
        <v>15</v>
      </c>
      <c r="X237" s="1321">
        <v>12</v>
      </c>
      <c r="Y237" s="1321">
        <v>14</v>
      </c>
      <c r="Z237" s="1321">
        <v>11</v>
      </c>
      <c r="AA237" s="1436">
        <v>30</v>
      </c>
      <c r="AB237" s="1461">
        <v>19</v>
      </c>
      <c r="AC237" s="1321">
        <v>8</v>
      </c>
      <c r="AD237" s="1321">
        <v>9</v>
      </c>
      <c r="AE237" s="1321">
        <v>11</v>
      </c>
      <c r="AF237" s="926">
        <v>11</v>
      </c>
      <c r="AG237" s="926">
        <v>26</v>
      </c>
      <c r="AH237" s="926">
        <v>14</v>
      </c>
      <c r="AI237" s="926">
        <v>18</v>
      </c>
      <c r="AJ237" s="926">
        <v>29</v>
      </c>
      <c r="AK237" s="928">
        <v>11</v>
      </c>
      <c r="AL237" s="926">
        <v>14</v>
      </c>
      <c r="AM237" s="926">
        <v>14</v>
      </c>
      <c r="AN237" s="926">
        <v>15</v>
      </c>
      <c r="AO237" s="681"/>
      <c r="AP237" s="681"/>
      <c r="AQ237" s="668"/>
      <c r="AR237" s="928">
        <v>10</v>
      </c>
      <c r="AS237" s="674"/>
      <c r="AT237" s="926">
        <v>21</v>
      </c>
      <c r="AU237" s="926">
        <v>21</v>
      </c>
      <c r="AV237" s="926">
        <v>15</v>
      </c>
      <c r="AW237" s="681"/>
      <c r="AX237" s="681"/>
      <c r="AY237" s="681"/>
      <c r="AZ237" s="681"/>
      <c r="BA237" s="681"/>
      <c r="BB237" s="681"/>
      <c r="BC237" s="927">
        <v>10</v>
      </c>
      <c r="BD237" s="677"/>
      <c r="CG237" s="678"/>
      <c r="CH237" s="590">
        <v>12</v>
      </c>
      <c r="CI237" s="590">
        <v>11</v>
      </c>
      <c r="CJ237" s="590">
        <v>0</v>
      </c>
      <c r="CK237" s="631">
        <v>0</v>
      </c>
      <c r="CL237" s="590">
        <v>20</v>
      </c>
      <c r="CM237" s="590">
        <v>0</v>
      </c>
      <c r="CN237" s="631">
        <v>11</v>
      </c>
      <c r="CO237" s="585">
        <v>0</v>
      </c>
      <c r="CP237" s="580"/>
      <c r="CQ237" s="576"/>
      <c r="CR237" s="576"/>
      <c r="CS237" s="576"/>
      <c r="CT237" s="576"/>
      <c r="CU237" s="580">
        <v>11</v>
      </c>
      <c r="CV237" s="576">
        <v>12</v>
      </c>
      <c r="CW237" s="576">
        <v>12</v>
      </c>
      <c r="CX237" s="576">
        <v>20</v>
      </c>
      <c r="CY237" s="576"/>
      <c r="CZ237" s="576">
        <v>11</v>
      </c>
      <c r="DA237" s="1228"/>
      <c r="DB237" s="611" t="s">
        <v>292</v>
      </c>
      <c r="DC237" s="579" t="s">
        <v>137</v>
      </c>
      <c r="DD237" s="580" t="s">
        <v>138</v>
      </c>
      <c r="DE237" s="576"/>
      <c r="DF237" s="576"/>
      <c r="DG237" s="576"/>
      <c r="DH237" s="576"/>
      <c r="DI237" s="576"/>
      <c r="DJ237" s="576"/>
      <c r="DK237" s="576"/>
      <c r="DL237" s="576"/>
      <c r="DM237" s="576"/>
      <c r="DN237" s="576"/>
      <c r="DO237" s="576"/>
      <c r="DP237" s="576"/>
      <c r="DQ237" s="576"/>
      <c r="DR237" s="576"/>
      <c r="DS237" s="576"/>
      <c r="DT237" s="576"/>
      <c r="DU237" s="576"/>
      <c r="DV237" s="576"/>
      <c r="DW237" s="576"/>
      <c r="DX237" s="576"/>
      <c r="DY237" s="576"/>
      <c r="DZ237" s="576"/>
      <c r="EA237" s="576"/>
      <c r="EB237" s="576"/>
      <c r="EC237" s="576"/>
      <c r="ED237" s="576"/>
      <c r="EE237" s="576"/>
      <c r="EF237" s="576"/>
      <c r="EG237" s="576"/>
      <c r="EH237" s="576"/>
      <c r="EI237" s="576"/>
      <c r="EJ237" s="576"/>
      <c r="EK237" s="576"/>
      <c r="EL237" s="576"/>
      <c r="EM237" s="576"/>
      <c r="EN237" s="576"/>
      <c r="EO237" s="576"/>
      <c r="EP237" s="576"/>
      <c r="EQ237" s="576"/>
      <c r="ER237" s="576"/>
      <c r="ES237" s="576"/>
      <c r="ET237" s="576"/>
      <c r="EU237" s="576"/>
      <c r="EV237" s="576"/>
      <c r="EW237" s="576"/>
      <c r="EX237" s="576"/>
      <c r="EY237" s="576"/>
      <c r="EZ237" s="576"/>
      <c r="FA237" s="576"/>
      <c r="FB237" s="576"/>
      <c r="FC237" s="576"/>
      <c r="FD237" s="576"/>
      <c r="FE237" s="576"/>
      <c r="FF237" s="576"/>
      <c r="FG237" s="576"/>
      <c r="FH237" s="576"/>
      <c r="FI237" s="576"/>
      <c r="FJ237" s="576"/>
      <c r="FK237" s="576"/>
      <c r="FL237" s="576"/>
      <c r="FM237" s="576"/>
      <c r="FN237" s="576"/>
      <c r="FO237" s="576"/>
      <c r="FP237" s="576"/>
      <c r="FQ237" s="576"/>
      <c r="FR237" s="576"/>
      <c r="FS237" s="576"/>
      <c r="FT237" s="576"/>
      <c r="FU237" s="576"/>
      <c r="FV237" s="576"/>
      <c r="FW237" s="576"/>
      <c r="FX237" s="576"/>
      <c r="FY237" s="576"/>
      <c r="FZ237" s="576"/>
      <c r="GA237" s="576"/>
      <c r="GB237" s="576"/>
      <c r="GC237" s="576"/>
      <c r="GD237" s="576"/>
      <c r="GE237" s="576"/>
      <c r="GF237" s="576"/>
      <c r="GG237" s="576"/>
      <c r="GH237" s="576"/>
      <c r="GI237" s="576"/>
      <c r="GJ237" s="576"/>
      <c r="GK237" s="576"/>
      <c r="GL237" s="576"/>
      <c r="GM237" s="576"/>
      <c r="GN237" s="576"/>
      <c r="GO237" s="576"/>
      <c r="GP237" s="576"/>
      <c r="GQ237" s="576"/>
      <c r="GR237" s="576"/>
      <c r="GS237" s="576"/>
      <c r="GT237" s="576"/>
      <c r="GU237" s="576"/>
      <c r="GV237" s="576"/>
      <c r="GW237" s="576"/>
      <c r="GX237" s="576"/>
      <c r="GY237" s="576"/>
      <c r="GZ237" s="576"/>
      <c r="HA237" s="576"/>
      <c r="HB237" s="576"/>
      <c r="HC237" s="576"/>
      <c r="HD237" s="576"/>
      <c r="HE237" s="576"/>
      <c r="HF237" s="576"/>
      <c r="HG237" s="576"/>
      <c r="HH237" s="576"/>
      <c r="HI237" s="576"/>
      <c r="HJ237" s="576"/>
      <c r="HK237" s="576"/>
      <c r="HL237" s="576"/>
      <c r="HM237" s="576"/>
      <c r="HN237" s="576"/>
      <c r="HO237" s="576"/>
      <c r="HP237" s="576"/>
      <c r="HQ237" s="576"/>
      <c r="HR237" s="576"/>
      <c r="HS237" s="576"/>
      <c r="HT237" s="576"/>
      <c r="HU237" s="576"/>
      <c r="HV237" s="576"/>
      <c r="HW237" s="576"/>
      <c r="HX237" s="576"/>
      <c r="HY237" s="576"/>
      <c r="HZ237" s="576"/>
      <c r="IA237" s="576"/>
      <c r="IB237" s="576"/>
      <c r="IC237" s="576"/>
      <c r="ID237" s="576"/>
      <c r="IE237" s="576"/>
      <c r="IF237" s="576"/>
      <c r="IG237" s="576"/>
      <c r="IH237" s="576"/>
      <c r="II237" s="576"/>
      <c r="IJ237" s="576"/>
      <c r="IK237" s="576"/>
      <c r="IL237" s="576"/>
      <c r="IM237" s="576"/>
      <c r="IN237" s="576"/>
      <c r="IO237" s="576"/>
      <c r="IP237" s="576"/>
      <c r="IQ237" s="576"/>
      <c r="IR237" s="576"/>
      <c r="IS237" s="576"/>
      <c r="IT237" s="576"/>
      <c r="IU237" s="576"/>
      <c r="IV237" s="576"/>
    </row>
    <row r="238" spans="1:256" s="667" customFormat="1" ht="31.5" customHeight="1" x14ac:dyDescent="0.25">
      <c r="A238" s="704">
        <v>0</v>
      </c>
      <c r="B238" s="610">
        <v>0</v>
      </c>
      <c r="C238" s="611" t="s">
        <v>1016</v>
      </c>
      <c r="D238" s="682" t="s">
        <v>869</v>
      </c>
      <c r="E238" s="673" t="s">
        <v>33</v>
      </c>
      <c r="F238" s="674" t="s">
        <v>500</v>
      </c>
      <c r="G238" s="673" t="s">
        <v>24</v>
      </c>
      <c r="H238" s="673">
        <v>32</v>
      </c>
      <c r="I238" s="683" t="s">
        <v>730</v>
      </c>
      <c r="J238" s="683" t="s">
        <v>4</v>
      </c>
      <c r="K238" s="684">
        <v>1</v>
      </c>
      <c r="L238" s="684"/>
      <c r="M238" s="684"/>
      <c r="N238" s="684"/>
      <c r="O238" s="1023"/>
      <c r="P238" s="681">
        <v>0</v>
      </c>
      <c r="Q238" s="665">
        <v>23</v>
      </c>
      <c r="R238" s="665">
        <v>14</v>
      </c>
      <c r="S238" s="731">
        <v>10</v>
      </c>
      <c r="T238" s="746">
        <v>14</v>
      </c>
      <c r="U238" s="669">
        <v>14</v>
      </c>
      <c r="V238" s="666">
        <v>11</v>
      </c>
      <c r="W238" s="665">
        <v>13</v>
      </c>
      <c r="X238" s="665">
        <v>11</v>
      </c>
      <c r="Y238" s="665">
        <v>12</v>
      </c>
      <c r="Z238" s="665">
        <v>11</v>
      </c>
      <c r="AA238" s="669">
        <v>28</v>
      </c>
      <c r="AB238" s="666">
        <v>15</v>
      </c>
      <c r="AC238" s="665">
        <v>8</v>
      </c>
      <c r="AD238" s="665">
        <v>9</v>
      </c>
      <c r="AE238" s="665">
        <v>8</v>
      </c>
      <c r="AF238" s="665">
        <v>11</v>
      </c>
      <c r="AG238" s="665">
        <v>23</v>
      </c>
      <c r="AH238" s="665">
        <v>16</v>
      </c>
      <c r="AI238" s="665">
        <v>20</v>
      </c>
      <c r="AJ238" s="665">
        <v>28</v>
      </c>
      <c r="AK238" s="666">
        <v>12</v>
      </c>
      <c r="AL238" s="665">
        <v>14</v>
      </c>
      <c r="AM238" s="665">
        <v>15</v>
      </c>
      <c r="AN238" s="665">
        <v>16</v>
      </c>
      <c r="AO238" s="667">
        <v>0</v>
      </c>
      <c r="AP238" s="667">
        <v>0</v>
      </c>
      <c r="AQ238" s="668">
        <v>0</v>
      </c>
      <c r="AR238" s="666">
        <v>11</v>
      </c>
      <c r="AS238" s="665">
        <v>10</v>
      </c>
      <c r="AT238" s="665">
        <v>19</v>
      </c>
      <c r="AU238" s="665">
        <v>21</v>
      </c>
      <c r="AV238" s="665">
        <v>14</v>
      </c>
      <c r="AW238" s="665">
        <v>0</v>
      </c>
      <c r="AX238" s="665">
        <v>0</v>
      </c>
      <c r="AY238" s="665">
        <v>0</v>
      </c>
      <c r="AZ238" s="665">
        <v>0</v>
      </c>
      <c r="BA238" s="665">
        <v>0</v>
      </c>
      <c r="BB238" s="665">
        <v>12</v>
      </c>
      <c r="BC238" s="669">
        <v>10</v>
      </c>
      <c r="BD238" s="677"/>
      <c r="CG238" s="678"/>
      <c r="CH238" s="590">
        <v>13</v>
      </c>
      <c r="CI238" s="590">
        <v>12</v>
      </c>
      <c r="CJ238" s="590">
        <v>11</v>
      </c>
      <c r="CK238" s="631">
        <v>13</v>
      </c>
      <c r="CL238" s="590">
        <v>19</v>
      </c>
      <c r="CM238" s="590">
        <v>17</v>
      </c>
      <c r="CN238" s="631">
        <v>11</v>
      </c>
      <c r="CO238" s="585">
        <v>23</v>
      </c>
      <c r="CP238" s="580"/>
      <c r="CQ238" s="1283">
        <v>17</v>
      </c>
      <c r="CR238" s="1283">
        <v>13</v>
      </c>
      <c r="CS238" s="1283">
        <v>11</v>
      </c>
      <c r="CT238" s="1283">
        <v>14</v>
      </c>
      <c r="CU238" s="1610">
        <v>12</v>
      </c>
      <c r="CV238" s="1341">
        <v>13</v>
      </c>
      <c r="CW238" s="1283">
        <v>13</v>
      </c>
      <c r="CX238" s="1283">
        <v>19</v>
      </c>
      <c r="CY238" s="1283">
        <v>13</v>
      </c>
      <c r="CZ238" s="1283">
        <v>11</v>
      </c>
      <c r="DA238" s="1283">
        <v>23</v>
      </c>
      <c r="DB238" s="611" t="s">
        <v>415</v>
      </c>
      <c r="DC238" s="1184" t="s">
        <v>869</v>
      </c>
      <c r="DD238" s="743" t="s">
        <v>33</v>
      </c>
      <c r="DE238" s="576"/>
      <c r="DF238" s="576"/>
      <c r="DG238" s="576"/>
      <c r="DH238" s="576"/>
      <c r="DI238" s="576"/>
      <c r="DJ238" s="576"/>
      <c r="DK238" s="576"/>
      <c r="DL238" s="576"/>
      <c r="DM238" s="576"/>
      <c r="DN238" s="576"/>
      <c r="DO238" s="576"/>
      <c r="DP238" s="576"/>
      <c r="DQ238" s="576"/>
      <c r="DR238" s="576"/>
      <c r="DS238" s="576"/>
      <c r="DT238" s="576"/>
      <c r="DU238" s="576"/>
      <c r="DV238" s="576"/>
      <c r="DW238" s="576"/>
      <c r="DX238" s="576"/>
      <c r="DY238" s="576"/>
      <c r="DZ238" s="576"/>
      <c r="EA238" s="576"/>
      <c r="EB238" s="576"/>
      <c r="EC238" s="576"/>
      <c r="ED238" s="576"/>
      <c r="EE238" s="576"/>
      <c r="EF238" s="576"/>
      <c r="EG238" s="576"/>
      <c r="EH238" s="576"/>
      <c r="EI238" s="576"/>
      <c r="EJ238" s="576"/>
      <c r="EK238" s="576"/>
      <c r="EL238" s="576"/>
      <c r="EM238" s="576"/>
      <c r="EN238" s="576"/>
      <c r="EO238" s="576"/>
      <c r="EP238" s="576"/>
      <c r="EQ238" s="576"/>
      <c r="ER238" s="576"/>
      <c r="ES238" s="576"/>
      <c r="ET238" s="576"/>
      <c r="EU238" s="576"/>
      <c r="EV238" s="576"/>
      <c r="EW238" s="576"/>
      <c r="EX238" s="576"/>
      <c r="EY238" s="576"/>
      <c r="EZ238" s="576"/>
      <c r="FA238" s="576"/>
      <c r="FB238" s="576"/>
      <c r="FC238" s="576"/>
      <c r="FD238" s="576"/>
      <c r="FE238" s="576"/>
      <c r="FF238" s="576"/>
      <c r="FG238" s="576"/>
      <c r="FH238" s="576"/>
      <c r="FI238" s="576"/>
      <c r="FJ238" s="576"/>
      <c r="FK238" s="576"/>
      <c r="FL238" s="576"/>
      <c r="FM238" s="576"/>
      <c r="FN238" s="576"/>
      <c r="FO238" s="576"/>
      <c r="FP238" s="576"/>
      <c r="FQ238" s="576"/>
      <c r="FR238" s="576"/>
      <c r="FS238" s="576"/>
      <c r="FT238" s="576"/>
      <c r="FU238" s="576"/>
      <c r="FV238" s="576"/>
      <c r="FW238" s="576"/>
      <c r="FX238" s="576"/>
      <c r="FY238" s="576"/>
      <c r="FZ238" s="576"/>
      <c r="GA238" s="576"/>
      <c r="GB238" s="576"/>
      <c r="GC238" s="576"/>
      <c r="GD238" s="576"/>
      <c r="GE238" s="576"/>
      <c r="GF238" s="576"/>
      <c r="GG238" s="576"/>
      <c r="GH238" s="576"/>
      <c r="GI238" s="576"/>
      <c r="GJ238" s="576"/>
      <c r="GK238" s="576"/>
      <c r="GL238" s="576"/>
      <c r="GM238" s="576"/>
      <c r="GN238" s="576"/>
      <c r="GO238" s="576"/>
      <c r="GP238" s="576"/>
      <c r="GQ238" s="576"/>
      <c r="GR238" s="576"/>
      <c r="GS238" s="576"/>
      <c r="GT238" s="576"/>
      <c r="GU238" s="576"/>
      <c r="GV238" s="576"/>
      <c r="GW238" s="576"/>
      <c r="GX238" s="576"/>
      <c r="GY238" s="576"/>
      <c r="GZ238" s="576"/>
      <c r="HA238" s="576"/>
      <c r="HB238" s="576"/>
      <c r="HC238" s="576"/>
      <c r="HD238" s="576"/>
      <c r="HE238" s="576"/>
      <c r="HF238" s="576"/>
      <c r="HG238" s="576"/>
      <c r="HH238" s="576"/>
      <c r="HI238" s="576"/>
      <c r="HJ238" s="576"/>
      <c r="HK238" s="576"/>
      <c r="HL238" s="576"/>
      <c r="HM238" s="576"/>
      <c r="HN238" s="576"/>
      <c r="HO238" s="576"/>
      <c r="HP238" s="576"/>
      <c r="HQ238" s="576"/>
      <c r="HR238" s="576"/>
      <c r="HS238" s="576"/>
      <c r="HT238" s="576"/>
      <c r="HU238" s="576"/>
      <c r="HV238" s="576"/>
      <c r="HW238" s="576"/>
      <c r="HX238" s="576"/>
      <c r="HY238" s="576"/>
      <c r="HZ238" s="576"/>
      <c r="IA238" s="576"/>
      <c r="IB238" s="576"/>
      <c r="IC238" s="576"/>
      <c r="ID238" s="576"/>
      <c r="IE238" s="576"/>
      <c r="IF238" s="576"/>
      <c r="IG238" s="576"/>
      <c r="IH238" s="576"/>
      <c r="II238" s="576"/>
      <c r="IJ238" s="576"/>
      <c r="IK238" s="576"/>
      <c r="IL238" s="576"/>
      <c r="IM238" s="576"/>
      <c r="IN238" s="576"/>
      <c r="IO238" s="576"/>
      <c r="IP238" s="576"/>
      <c r="IQ238" s="576"/>
      <c r="IR238" s="576"/>
      <c r="IS238" s="576"/>
      <c r="IT238" s="576"/>
      <c r="IU238" s="576"/>
      <c r="IV238" s="576"/>
    </row>
    <row r="239" spans="1:256" s="667" customFormat="1" ht="63.75" customHeight="1" x14ac:dyDescent="0.2">
      <c r="A239" s="704">
        <v>0</v>
      </c>
      <c r="B239" s="610" t="s">
        <v>294</v>
      </c>
      <c r="C239" s="611" t="s">
        <v>293</v>
      </c>
      <c r="D239" s="679" t="s">
        <v>1</v>
      </c>
      <c r="E239" s="673" t="s">
        <v>2</v>
      </c>
      <c r="F239" s="674" t="s">
        <v>404</v>
      </c>
      <c r="G239" s="667" t="s">
        <v>3</v>
      </c>
      <c r="H239" s="1012" t="s">
        <v>932</v>
      </c>
      <c r="I239" s="582" t="s">
        <v>606</v>
      </c>
      <c r="J239" s="663" t="s">
        <v>750</v>
      </c>
      <c r="K239" s="664" t="s">
        <v>4</v>
      </c>
      <c r="L239" s="664" t="s">
        <v>790</v>
      </c>
      <c r="M239" s="664" t="s">
        <v>757</v>
      </c>
      <c r="N239" s="664" t="s">
        <v>791</v>
      </c>
      <c r="O239" s="582"/>
      <c r="P239" s="596">
        <v>3</v>
      </c>
      <c r="Q239" s="596">
        <v>3</v>
      </c>
      <c r="R239" s="596">
        <v>1</v>
      </c>
      <c r="S239" s="606">
        <v>3</v>
      </c>
      <c r="T239" s="606">
        <v>3</v>
      </c>
      <c r="U239" s="607">
        <v>3</v>
      </c>
      <c r="V239" s="607">
        <v>4</v>
      </c>
      <c r="W239" s="607">
        <v>3</v>
      </c>
      <c r="X239" s="607">
        <v>4</v>
      </c>
      <c r="Y239" s="607">
        <v>3</v>
      </c>
      <c r="Z239" s="607">
        <v>3</v>
      </c>
      <c r="AA239" s="607">
        <v>3</v>
      </c>
      <c r="AB239" s="603">
        <v>4</v>
      </c>
      <c r="AC239" s="607">
        <v>4</v>
      </c>
      <c r="AD239" s="607">
        <v>4</v>
      </c>
      <c r="AE239" s="607">
        <v>4</v>
      </c>
      <c r="AF239" s="607">
        <v>4</v>
      </c>
      <c r="AG239" s="607">
        <v>4</v>
      </c>
      <c r="AH239" s="607">
        <v>4</v>
      </c>
      <c r="AI239" s="607">
        <v>4</v>
      </c>
      <c r="AJ239" s="603">
        <v>4</v>
      </c>
      <c r="AK239" s="600">
        <v>4</v>
      </c>
      <c r="AL239" s="607">
        <v>4</v>
      </c>
      <c r="AM239" s="607">
        <v>4</v>
      </c>
      <c r="AN239" s="607">
        <v>4</v>
      </c>
      <c r="AO239" s="607">
        <v>4</v>
      </c>
      <c r="AP239" s="607">
        <v>4</v>
      </c>
      <c r="AQ239" s="599">
        <v>4</v>
      </c>
      <c r="AR239" s="1598"/>
      <c r="AS239" s="603" t="s">
        <v>5</v>
      </c>
      <c r="AT239" s="603" t="s">
        <v>6</v>
      </c>
      <c r="AU239" s="603" t="s">
        <v>6</v>
      </c>
      <c r="AV239" s="603">
        <v>4</v>
      </c>
      <c r="AW239" s="603">
        <v>6</v>
      </c>
      <c r="AX239" s="603">
        <v>5</v>
      </c>
      <c r="AY239" s="603">
        <v>5</v>
      </c>
      <c r="AZ239" s="603" t="s">
        <v>4</v>
      </c>
      <c r="BA239" s="603" t="s">
        <v>4</v>
      </c>
      <c r="BB239" s="603">
        <v>4</v>
      </c>
      <c r="BC239" s="1661">
        <v>4</v>
      </c>
      <c r="BD239" s="605">
        <v>5</v>
      </c>
      <c r="BE239" s="606">
        <v>5</v>
      </c>
      <c r="BF239" s="606">
        <v>3</v>
      </c>
      <c r="BG239" s="606">
        <v>3</v>
      </c>
      <c r="BH239" s="606">
        <v>5</v>
      </c>
      <c r="BI239" s="606">
        <v>5</v>
      </c>
      <c r="BJ239" s="606">
        <v>6</v>
      </c>
      <c r="BK239" s="606">
        <v>4</v>
      </c>
      <c r="BL239" s="606">
        <v>4</v>
      </c>
      <c r="BM239" s="607">
        <v>5</v>
      </c>
      <c r="BN239" s="608">
        <v>4</v>
      </c>
      <c r="BO239" s="606">
        <v>4</v>
      </c>
      <c r="BP239" s="606">
        <v>4</v>
      </c>
      <c r="BQ239" s="606">
        <v>5</v>
      </c>
      <c r="BR239" s="606">
        <v>5</v>
      </c>
      <c r="BS239" s="606">
        <v>4</v>
      </c>
      <c r="BT239" s="606">
        <v>4</v>
      </c>
      <c r="BU239" s="606">
        <v>5</v>
      </c>
      <c r="BV239" s="606">
        <v>4</v>
      </c>
      <c r="BW239" s="606">
        <v>4</v>
      </c>
      <c r="BX239" s="606">
        <v>4</v>
      </c>
      <c r="BY239" s="606">
        <v>5</v>
      </c>
      <c r="BZ239" s="606">
        <v>4</v>
      </c>
      <c r="CA239" s="606">
        <v>6</v>
      </c>
      <c r="CB239" s="606">
        <v>5</v>
      </c>
      <c r="CC239" s="606">
        <v>4</v>
      </c>
      <c r="CD239" s="606">
        <v>5</v>
      </c>
      <c r="CE239" s="606">
        <v>6</v>
      </c>
      <c r="CF239" s="606">
        <v>4</v>
      </c>
      <c r="CG239" s="609">
        <v>5</v>
      </c>
      <c r="CH239" s="1694">
        <v>4</v>
      </c>
      <c r="CI239" s="1694">
        <v>4</v>
      </c>
      <c r="CJ239" s="1694">
        <v>4</v>
      </c>
      <c r="CK239" s="1694" t="s">
        <v>5</v>
      </c>
      <c r="CL239" s="1694">
        <v>4</v>
      </c>
      <c r="CM239" s="1694">
        <v>4</v>
      </c>
      <c r="CN239" s="1694" t="s">
        <v>5</v>
      </c>
      <c r="CO239" s="1696" t="s">
        <v>5</v>
      </c>
      <c r="CP239" s="580"/>
      <c r="CQ239" s="1699">
        <v>4</v>
      </c>
      <c r="CR239" s="1699">
        <v>4</v>
      </c>
      <c r="CS239" s="1699">
        <v>4</v>
      </c>
      <c r="CT239" s="1699">
        <v>4</v>
      </c>
      <c r="CU239" s="1699">
        <v>4</v>
      </c>
      <c r="CV239" s="1699">
        <v>4</v>
      </c>
      <c r="CW239" s="1699">
        <v>4</v>
      </c>
      <c r="CX239" s="1699">
        <v>4</v>
      </c>
      <c r="CY239" s="1699" t="s">
        <v>5</v>
      </c>
      <c r="CZ239" s="1699" t="s">
        <v>5</v>
      </c>
      <c r="DA239" s="1699" t="s">
        <v>5</v>
      </c>
      <c r="DB239" s="611" t="s">
        <v>293</v>
      </c>
      <c r="DC239" s="579" t="s">
        <v>1</v>
      </c>
      <c r="DD239" s="580" t="s">
        <v>2</v>
      </c>
      <c r="DE239" s="576"/>
      <c r="DF239" s="576"/>
      <c r="DG239" s="576"/>
      <c r="DH239" s="576"/>
      <c r="DI239" s="576"/>
      <c r="DJ239" s="576"/>
      <c r="DK239" s="576"/>
      <c r="DL239" s="576"/>
      <c r="DM239" s="576"/>
      <c r="DN239" s="576"/>
      <c r="DO239" s="576"/>
      <c r="DP239" s="576"/>
      <c r="DQ239" s="576"/>
      <c r="DR239" s="576"/>
      <c r="DS239" s="576"/>
      <c r="DT239" s="576"/>
      <c r="DU239" s="576"/>
      <c r="DV239" s="576"/>
      <c r="DW239" s="576"/>
      <c r="DX239" s="576"/>
      <c r="DY239" s="576"/>
      <c r="DZ239" s="576"/>
      <c r="EA239" s="576"/>
      <c r="EB239" s="576"/>
      <c r="EC239" s="576"/>
      <c r="ED239" s="576"/>
      <c r="EE239" s="576"/>
      <c r="EF239" s="576"/>
      <c r="EG239" s="576"/>
      <c r="EH239" s="576"/>
      <c r="EI239" s="576"/>
      <c r="EJ239" s="576"/>
      <c r="EK239" s="576"/>
      <c r="EL239" s="576"/>
      <c r="EM239" s="576"/>
      <c r="EN239" s="576"/>
      <c r="EO239" s="576"/>
      <c r="EP239" s="576"/>
      <c r="EQ239" s="576"/>
      <c r="ER239" s="576"/>
      <c r="ES239" s="576"/>
      <c r="ET239" s="576"/>
      <c r="EU239" s="576"/>
      <c r="EV239" s="576"/>
      <c r="EW239" s="576"/>
      <c r="EX239" s="576"/>
      <c r="EY239" s="576"/>
      <c r="EZ239" s="576"/>
      <c r="FA239" s="576"/>
      <c r="FB239" s="576"/>
      <c r="FC239" s="576"/>
      <c r="FD239" s="576"/>
      <c r="FE239" s="576"/>
      <c r="FF239" s="576"/>
      <c r="FG239" s="576"/>
      <c r="FH239" s="576"/>
      <c r="FI239" s="576"/>
      <c r="FJ239" s="576"/>
      <c r="FK239" s="576"/>
      <c r="FL239" s="576"/>
      <c r="FM239" s="576"/>
      <c r="FN239" s="576"/>
      <c r="FO239" s="576"/>
      <c r="FP239" s="576"/>
      <c r="FQ239" s="576"/>
      <c r="FR239" s="576"/>
      <c r="FS239" s="576"/>
      <c r="FT239" s="576"/>
      <c r="FU239" s="576"/>
      <c r="FV239" s="576"/>
      <c r="FW239" s="576"/>
      <c r="FX239" s="576"/>
      <c r="FY239" s="576"/>
      <c r="FZ239" s="576"/>
      <c r="GA239" s="576"/>
      <c r="GB239" s="576"/>
      <c r="GC239" s="576"/>
      <c r="GD239" s="576"/>
      <c r="GE239" s="576"/>
      <c r="GF239" s="576"/>
      <c r="GG239" s="576"/>
      <c r="GH239" s="576"/>
      <c r="GI239" s="576"/>
      <c r="GJ239" s="576"/>
      <c r="GK239" s="576"/>
      <c r="GL239" s="576"/>
      <c r="GM239" s="576"/>
      <c r="GN239" s="576"/>
      <c r="GO239" s="576"/>
      <c r="GP239" s="576"/>
      <c r="GQ239" s="576"/>
      <c r="GR239" s="576"/>
      <c r="GS239" s="576"/>
      <c r="GT239" s="576"/>
      <c r="GU239" s="576"/>
      <c r="GV239" s="576"/>
      <c r="GW239" s="576"/>
      <c r="GX239" s="576"/>
      <c r="GY239" s="576"/>
      <c r="GZ239" s="576"/>
      <c r="HA239" s="576"/>
      <c r="HB239" s="576"/>
      <c r="HC239" s="576"/>
      <c r="HD239" s="576"/>
      <c r="HE239" s="576"/>
      <c r="HF239" s="576"/>
      <c r="HG239" s="576"/>
      <c r="HH239" s="576"/>
      <c r="HI239" s="576"/>
      <c r="HJ239" s="576"/>
      <c r="HK239" s="576"/>
      <c r="HL239" s="576"/>
      <c r="HM239" s="576"/>
      <c r="HN239" s="576"/>
      <c r="HO239" s="576"/>
      <c r="HP239" s="576"/>
      <c r="HQ239" s="576"/>
      <c r="HR239" s="576"/>
      <c r="HS239" s="576"/>
      <c r="HT239" s="576"/>
      <c r="HU239" s="576"/>
      <c r="HV239" s="576"/>
      <c r="HW239" s="576"/>
      <c r="HX239" s="576"/>
      <c r="HY239" s="576"/>
      <c r="HZ239" s="576"/>
      <c r="IA239" s="576"/>
      <c r="IB239" s="576"/>
      <c r="IC239" s="576"/>
      <c r="ID239" s="576"/>
      <c r="IE239" s="576"/>
      <c r="IF239" s="576"/>
      <c r="IG239" s="576"/>
      <c r="IH239" s="576"/>
      <c r="II239" s="576"/>
      <c r="IJ239" s="576"/>
      <c r="IK239" s="576"/>
      <c r="IL239" s="576"/>
      <c r="IM239" s="576"/>
      <c r="IN239" s="576"/>
      <c r="IO239" s="576"/>
      <c r="IP239" s="576"/>
      <c r="IQ239" s="576"/>
      <c r="IR239" s="576"/>
      <c r="IS239" s="576"/>
      <c r="IT239" s="576"/>
      <c r="IU239" s="576"/>
      <c r="IV239" s="576"/>
    </row>
    <row r="240" spans="1:256" s="667" customFormat="1" ht="36.75" customHeight="1" x14ac:dyDescent="0.25">
      <c r="A240" s="704">
        <v>0</v>
      </c>
      <c r="B240" s="610">
        <v>0</v>
      </c>
      <c r="C240" s="611" t="s">
        <v>1013</v>
      </c>
      <c r="D240" s="672" t="s">
        <v>25</v>
      </c>
      <c r="E240" s="673" t="s">
        <v>53</v>
      </c>
      <c r="F240" s="674" t="s">
        <v>502</v>
      </c>
      <c r="G240" s="673" t="s">
        <v>50</v>
      </c>
      <c r="H240" s="743">
        <v>25</v>
      </c>
      <c r="I240" s="816">
        <v>0</v>
      </c>
      <c r="J240" s="663" t="s">
        <v>4</v>
      </c>
      <c r="K240" s="664">
        <v>1</v>
      </c>
      <c r="L240" s="664"/>
      <c r="M240" s="664"/>
      <c r="N240" s="664"/>
      <c r="O240" s="582"/>
      <c r="P240" s="665">
        <v>13</v>
      </c>
      <c r="Q240" s="710">
        <v>25</v>
      </c>
      <c r="R240" s="665">
        <v>14</v>
      </c>
      <c r="S240" s="731">
        <v>10</v>
      </c>
      <c r="T240" s="746">
        <v>10</v>
      </c>
      <c r="U240" s="669">
        <v>15</v>
      </c>
      <c r="V240" s="666">
        <v>12</v>
      </c>
      <c r="W240" s="665">
        <v>12</v>
      </c>
      <c r="X240" s="688">
        <v>11</v>
      </c>
      <c r="Y240" s="710">
        <v>13</v>
      </c>
      <c r="Z240" s="665">
        <v>12</v>
      </c>
      <c r="AA240" s="695">
        <v>29</v>
      </c>
      <c r="AB240" s="718">
        <v>17</v>
      </c>
      <c r="AC240" s="710">
        <v>9</v>
      </c>
      <c r="AD240" s="665">
        <v>10</v>
      </c>
      <c r="AE240" s="710">
        <v>11</v>
      </c>
      <c r="AF240" s="665">
        <v>11</v>
      </c>
      <c r="AG240" s="710">
        <v>25</v>
      </c>
      <c r="AH240" s="665">
        <v>15</v>
      </c>
      <c r="AI240" s="710">
        <v>18</v>
      </c>
      <c r="AJ240" s="665">
        <v>29</v>
      </c>
      <c r="AK240" s="715">
        <v>15</v>
      </c>
      <c r="AL240" s="680">
        <v>15</v>
      </c>
      <c r="AM240" s="665">
        <v>15</v>
      </c>
      <c r="AN240" s="680">
        <v>18</v>
      </c>
      <c r="AO240" s="667">
        <v>0</v>
      </c>
      <c r="AP240" s="667">
        <v>0</v>
      </c>
      <c r="AQ240" s="668">
        <v>0</v>
      </c>
      <c r="AR240" s="666">
        <v>0</v>
      </c>
      <c r="AS240" s="673">
        <v>0</v>
      </c>
      <c r="AT240" s="667">
        <v>0</v>
      </c>
      <c r="AU240" s="667">
        <v>0</v>
      </c>
      <c r="AV240" s="667">
        <v>0</v>
      </c>
      <c r="AW240" s="667">
        <v>0</v>
      </c>
      <c r="AX240" s="667">
        <v>0</v>
      </c>
      <c r="AY240" s="667">
        <v>0</v>
      </c>
      <c r="AZ240" s="667">
        <v>0</v>
      </c>
      <c r="BA240" s="667">
        <v>0</v>
      </c>
      <c r="BB240" s="667">
        <v>0</v>
      </c>
      <c r="BC240" s="668">
        <v>0</v>
      </c>
      <c r="BD240" s="677">
        <v>0</v>
      </c>
      <c r="BE240" s="667">
        <v>0</v>
      </c>
      <c r="BF240" s="667">
        <v>0</v>
      </c>
      <c r="BH240" s="667">
        <v>0</v>
      </c>
      <c r="BL240" s="665"/>
      <c r="BM240" s="665"/>
      <c r="BN240" s="665"/>
      <c r="CG240" s="678"/>
      <c r="CH240" s="590">
        <v>0</v>
      </c>
      <c r="CI240" s="590">
        <v>0</v>
      </c>
      <c r="CJ240" s="590">
        <v>0</v>
      </c>
      <c r="CK240" s="631">
        <v>0</v>
      </c>
      <c r="CL240" s="590">
        <v>0</v>
      </c>
      <c r="CM240" s="590">
        <v>0</v>
      </c>
      <c r="CN240" s="631">
        <v>0</v>
      </c>
      <c r="CO240" s="585">
        <v>0</v>
      </c>
      <c r="CP240" s="580"/>
      <c r="CQ240" s="576">
        <v>0</v>
      </c>
      <c r="CR240" s="576">
        <v>0</v>
      </c>
      <c r="CS240" s="576">
        <v>0</v>
      </c>
      <c r="CT240" s="576">
        <v>0</v>
      </c>
      <c r="CU240" s="580">
        <v>0</v>
      </c>
      <c r="CV240" s="576">
        <v>0</v>
      </c>
      <c r="CW240" s="576">
        <v>0</v>
      </c>
      <c r="CX240" s="576">
        <v>0</v>
      </c>
      <c r="CY240" s="576">
        <v>0</v>
      </c>
      <c r="CZ240" s="576">
        <v>0</v>
      </c>
      <c r="DA240" s="576">
        <v>0</v>
      </c>
      <c r="DB240" s="611" t="s">
        <v>473</v>
      </c>
      <c r="DC240" s="1174" t="s">
        <v>25</v>
      </c>
      <c r="DD240" s="580" t="s">
        <v>53</v>
      </c>
      <c r="DE240" s="576"/>
      <c r="DF240" s="576"/>
      <c r="DG240" s="576"/>
      <c r="DH240" s="576"/>
      <c r="DI240" s="576"/>
      <c r="DJ240" s="576"/>
      <c r="DK240" s="576"/>
      <c r="DL240" s="576"/>
      <c r="DM240" s="576"/>
      <c r="DN240" s="576"/>
      <c r="DO240" s="576"/>
      <c r="DP240" s="576"/>
      <c r="DQ240" s="576"/>
      <c r="DR240" s="576"/>
      <c r="DS240" s="576"/>
      <c r="DT240" s="576"/>
      <c r="DU240" s="576"/>
      <c r="DV240" s="576"/>
      <c r="DW240" s="576"/>
      <c r="DX240" s="576"/>
      <c r="DY240" s="576"/>
      <c r="DZ240" s="576"/>
      <c r="EA240" s="576"/>
      <c r="EB240" s="576"/>
      <c r="EC240" s="576"/>
      <c r="ED240" s="576"/>
      <c r="EE240" s="576"/>
      <c r="EF240" s="576"/>
      <c r="EG240" s="576"/>
      <c r="EH240" s="576"/>
      <c r="EI240" s="576"/>
      <c r="EJ240" s="576"/>
      <c r="EK240" s="576"/>
      <c r="EL240" s="576"/>
      <c r="EM240" s="576"/>
      <c r="EN240" s="576"/>
      <c r="EO240" s="576"/>
      <c r="EP240" s="576"/>
      <c r="EQ240" s="576"/>
      <c r="ER240" s="576"/>
      <c r="ES240" s="576"/>
      <c r="ET240" s="576"/>
      <c r="EU240" s="576"/>
      <c r="EV240" s="576"/>
      <c r="EW240" s="576"/>
      <c r="EX240" s="576"/>
      <c r="EY240" s="576"/>
      <c r="EZ240" s="576"/>
      <c r="FA240" s="576"/>
      <c r="FB240" s="576"/>
      <c r="FC240" s="576"/>
      <c r="FD240" s="576"/>
      <c r="FE240" s="576"/>
      <c r="FF240" s="576"/>
      <c r="FG240" s="576"/>
      <c r="FH240" s="576"/>
      <c r="FI240" s="576"/>
      <c r="FJ240" s="576"/>
      <c r="FK240" s="576"/>
      <c r="FL240" s="576"/>
      <c r="FM240" s="576"/>
      <c r="FN240" s="576"/>
      <c r="FO240" s="576"/>
      <c r="FP240" s="576"/>
      <c r="FQ240" s="576"/>
      <c r="FR240" s="576"/>
      <c r="FS240" s="576"/>
      <c r="FT240" s="576"/>
      <c r="FU240" s="576"/>
      <c r="FV240" s="576"/>
      <c r="FW240" s="576"/>
      <c r="FX240" s="576"/>
      <c r="FY240" s="576"/>
      <c r="FZ240" s="576"/>
      <c r="GA240" s="576"/>
      <c r="GB240" s="576"/>
      <c r="GC240" s="576"/>
      <c r="GD240" s="576"/>
      <c r="GE240" s="576"/>
      <c r="GF240" s="576"/>
      <c r="GG240" s="576"/>
      <c r="GH240" s="576"/>
      <c r="GI240" s="576"/>
      <c r="GJ240" s="576"/>
      <c r="GK240" s="576"/>
      <c r="GL240" s="576"/>
      <c r="GM240" s="576"/>
      <c r="GN240" s="576"/>
      <c r="GO240" s="576"/>
      <c r="GP240" s="576"/>
      <c r="GQ240" s="576"/>
      <c r="GR240" s="576"/>
      <c r="GS240" s="576"/>
      <c r="GT240" s="576"/>
      <c r="GU240" s="576"/>
      <c r="GV240" s="576"/>
      <c r="GW240" s="576"/>
      <c r="GX240" s="576"/>
      <c r="GY240" s="576"/>
      <c r="GZ240" s="576"/>
      <c r="HA240" s="576"/>
      <c r="HB240" s="576"/>
      <c r="HC240" s="576"/>
      <c r="HD240" s="576"/>
      <c r="HE240" s="576"/>
      <c r="HF240" s="576"/>
      <c r="HG240" s="576"/>
      <c r="HH240" s="576"/>
      <c r="HI240" s="576"/>
      <c r="HJ240" s="576"/>
      <c r="HK240" s="576"/>
      <c r="HL240" s="576"/>
      <c r="HM240" s="576"/>
      <c r="HN240" s="576"/>
      <c r="HO240" s="576"/>
      <c r="HP240" s="576"/>
      <c r="HQ240" s="576"/>
      <c r="HR240" s="576"/>
      <c r="HS240" s="576"/>
      <c r="HT240" s="576"/>
      <c r="HU240" s="576"/>
      <c r="HV240" s="576"/>
      <c r="HW240" s="576"/>
      <c r="HX240" s="576"/>
      <c r="HY240" s="576"/>
      <c r="HZ240" s="576"/>
      <c r="IA240" s="576"/>
      <c r="IB240" s="576"/>
      <c r="IC240" s="576"/>
      <c r="ID240" s="576"/>
      <c r="IE240" s="576"/>
      <c r="IF240" s="576"/>
      <c r="IG240" s="576"/>
      <c r="IH240" s="576"/>
      <c r="II240" s="576"/>
      <c r="IJ240" s="576"/>
      <c r="IK240" s="576"/>
      <c r="IL240" s="576"/>
      <c r="IM240" s="576"/>
      <c r="IN240" s="576"/>
      <c r="IO240" s="576"/>
      <c r="IP240" s="576"/>
      <c r="IQ240" s="576"/>
      <c r="IR240" s="576"/>
      <c r="IS240" s="576"/>
      <c r="IT240" s="576"/>
      <c r="IU240" s="576"/>
      <c r="IV240" s="576"/>
    </row>
    <row r="241" spans="1:256" s="667" customFormat="1" ht="32.25" customHeight="1" x14ac:dyDescent="0.25">
      <c r="A241" s="850">
        <v>0</v>
      </c>
      <c r="B241" s="732">
        <v>0</v>
      </c>
      <c r="C241" s="611" t="s">
        <v>989</v>
      </c>
      <c r="D241" s="679" t="s">
        <v>63</v>
      </c>
      <c r="E241" s="679" t="s">
        <v>64</v>
      </c>
      <c r="F241" s="674" t="s">
        <v>398</v>
      </c>
      <c r="G241" s="679" t="s">
        <v>65</v>
      </c>
      <c r="H241" s="1235">
        <v>25</v>
      </c>
      <c r="I241" s="773" t="s">
        <v>736</v>
      </c>
      <c r="J241" s="1262" t="s">
        <v>4</v>
      </c>
      <c r="K241" s="1262">
        <v>1</v>
      </c>
      <c r="L241" s="1262"/>
      <c r="M241" s="1262"/>
      <c r="N241" s="1262"/>
      <c r="O241" s="773"/>
      <c r="P241" s="722">
        <v>0</v>
      </c>
      <c r="Q241" s="724">
        <v>23</v>
      </c>
      <c r="R241" s="724">
        <v>14</v>
      </c>
      <c r="S241" s="725">
        <v>10</v>
      </c>
      <c r="T241" s="726">
        <v>14</v>
      </c>
      <c r="U241" s="727">
        <v>14</v>
      </c>
      <c r="V241" s="728">
        <v>11</v>
      </c>
      <c r="W241" s="724">
        <v>14</v>
      </c>
      <c r="X241" s="724">
        <v>11</v>
      </c>
      <c r="Y241" s="722">
        <v>12</v>
      </c>
      <c r="Z241" s="724">
        <v>11</v>
      </c>
      <c r="AA241" s="727">
        <v>28</v>
      </c>
      <c r="AB241" s="737">
        <v>15</v>
      </c>
      <c r="AC241" s="722">
        <v>8</v>
      </c>
      <c r="AD241" s="722">
        <v>9</v>
      </c>
      <c r="AE241" s="722">
        <v>8</v>
      </c>
      <c r="AF241" s="724">
        <v>0</v>
      </c>
      <c r="AG241" s="723">
        <v>22</v>
      </c>
      <c r="AH241" s="722">
        <v>16</v>
      </c>
      <c r="AI241" s="724">
        <v>20</v>
      </c>
      <c r="AJ241" s="723">
        <v>29</v>
      </c>
      <c r="AK241" s="666">
        <v>13</v>
      </c>
      <c r="AL241" s="722">
        <v>14</v>
      </c>
      <c r="AM241" s="724">
        <v>15</v>
      </c>
      <c r="AN241" s="724">
        <v>16</v>
      </c>
      <c r="AO241" s="723">
        <v>0</v>
      </c>
      <c r="AP241" s="722">
        <v>0</v>
      </c>
      <c r="AQ241" s="766">
        <v>0</v>
      </c>
      <c r="AR241" s="774">
        <v>0</v>
      </c>
      <c r="AS241" s="679">
        <v>0</v>
      </c>
      <c r="AT241" s="709">
        <v>0</v>
      </c>
      <c r="AU241" s="724">
        <v>0</v>
      </c>
      <c r="AV241" s="724">
        <v>0</v>
      </c>
      <c r="AW241" s="724">
        <v>0</v>
      </c>
      <c r="AX241" s="724">
        <v>0</v>
      </c>
      <c r="AY241" s="724">
        <v>0</v>
      </c>
      <c r="AZ241" s="709">
        <v>0</v>
      </c>
      <c r="BA241" s="709">
        <v>0</v>
      </c>
      <c r="BB241" s="709">
        <v>0</v>
      </c>
      <c r="BC241" s="766">
        <v>0</v>
      </c>
      <c r="BD241" s="774"/>
      <c r="BE241" s="709"/>
      <c r="BF241" s="709"/>
      <c r="BG241" s="709"/>
      <c r="BH241" s="709"/>
      <c r="BI241" s="709"/>
      <c r="BJ241" s="709"/>
      <c r="BK241" s="709"/>
      <c r="BL241" s="709"/>
      <c r="BM241" s="709"/>
      <c r="BN241" s="709"/>
      <c r="BO241" s="709"/>
      <c r="BP241" s="709"/>
      <c r="BQ241" s="709"/>
      <c r="BR241" s="709"/>
      <c r="BS241" s="709"/>
      <c r="BT241" s="709"/>
      <c r="BU241" s="709"/>
      <c r="BV241" s="709"/>
      <c r="BW241" s="709"/>
      <c r="BX241" s="709"/>
      <c r="BY241" s="709"/>
      <c r="BZ241" s="709"/>
      <c r="CA241" s="709"/>
      <c r="CB241" s="709"/>
      <c r="CC241" s="709"/>
      <c r="CD241" s="709"/>
      <c r="CE241" s="709"/>
      <c r="CF241" s="709"/>
      <c r="CG241" s="775"/>
      <c r="CH241" s="590">
        <v>0</v>
      </c>
      <c r="CI241" s="590">
        <v>0</v>
      </c>
      <c r="CJ241" s="590">
        <v>0</v>
      </c>
      <c r="CK241" s="631">
        <v>0</v>
      </c>
      <c r="CL241" s="590">
        <v>0</v>
      </c>
      <c r="CM241" s="590">
        <v>0</v>
      </c>
      <c r="CN241" s="631">
        <v>0</v>
      </c>
      <c r="CO241" s="585">
        <v>0</v>
      </c>
      <c r="CP241" s="579"/>
      <c r="CQ241" s="741">
        <v>0</v>
      </c>
      <c r="CR241" s="741">
        <v>0</v>
      </c>
      <c r="CS241" s="741">
        <v>0</v>
      </c>
      <c r="CT241" s="741">
        <v>0</v>
      </c>
      <c r="CU241" s="579">
        <v>0</v>
      </c>
      <c r="CV241" s="741">
        <v>12</v>
      </c>
      <c r="CW241" s="741">
        <v>0</v>
      </c>
      <c r="CX241" s="741">
        <v>0</v>
      </c>
      <c r="CY241" s="741">
        <v>0</v>
      </c>
      <c r="CZ241" s="741">
        <v>0</v>
      </c>
      <c r="DA241" s="741">
        <v>0</v>
      </c>
      <c r="DB241" s="611" t="s">
        <v>303</v>
      </c>
      <c r="DC241" s="579" t="s">
        <v>63</v>
      </c>
      <c r="DD241" s="579" t="s">
        <v>64</v>
      </c>
      <c r="DE241" s="741"/>
      <c r="DF241" s="741"/>
      <c r="DG241" s="741"/>
      <c r="DH241" s="741"/>
      <c r="DI241" s="741"/>
      <c r="DJ241" s="741"/>
      <c r="DK241" s="741"/>
      <c r="DL241" s="741"/>
      <c r="DM241" s="741"/>
      <c r="DN241" s="741"/>
      <c r="DO241" s="741"/>
      <c r="DP241" s="741"/>
      <c r="DQ241" s="741"/>
      <c r="DR241" s="741"/>
      <c r="DS241" s="741"/>
      <c r="DT241" s="741"/>
      <c r="DU241" s="741"/>
      <c r="DV241" s="741"/>
      <c r="DW241" s="741"/>
      <c r="DX241" s="741"/>
      <c r="DY241" s="741"/>
      <c r="DZ241" s="741"/>
      <c r="EA241" s="741"/>
      <c r="EB241" s="741"/>
      <c r="EC241" s="741"/>
      <c r="ED241" s="741"/>
      <c r="EE241" s="741"/>
      <c r="EF241" s="741"/>
      <c r="EG241" s="741"/>
      <c r="EH241" s="741"/>
      <c r="EI241" s="741"/>
      <c r="EJ241" s="741"/>
      <c r="EK241" s="741"/>
      <c r="EL241" s="741"/>
      <c r="EM241" s="741"/>
      <c r="EN241" s="741"/>
      <c r="EO241" s="741"/>
      <c r="EP241" s="741"/>
      <c r="EQ241" s="741"/>
      <c r="ER241" s="741"/>
      <c r="ES241" s="741"/>
      <c r="ET241" s="741"/>
      <c r="EU241" s="741"/>
      <c r="EV241" s="741"/>
      <c r="EW241" s="741"/>
      <c r="EX241" s="741"/>
      <c r="EY241" s="741"/>
      <c r="EZ241" s="741"/>
      <c r="FA241" s="741"/>
      <c r="FB241" s="741"/>
      <c r="FC241" s="741"/>
      <c r="FD241" s="741"/>
      <c r="FE241" s="741"/>
      <c r="FF241" s="741"/>
      <c r="FG241" s="741"/>
      <c r="FH241" s="741"/>
      <c r="FI241" s="741"/>
      <c r="FJ241" s="741"/>
      <c r="FK241" s="741"/>
      <c r="FL241" s="741"/>
      <c r="FM241" s="741"/>
      <c r="FN241" s="741"/>
      <c r="FO241" s="741"/>
      <c r="FP241" s="741"/>
      <c r="FQ241" s="741"/>
      <c r="FR241" s="741"/>
      <c r="FS241" s="741"/>
      <c r="FT241" s="741"/>
      <c r="FU241" s="741"/>
      <c r="FV241" s="741"/>
      <c r="FW241" s="741"/>
      <c r="FX241" s="741"/>
      <c r="FY241" s="741"/>
      <c r="FZ241" s="741"/>
      <c r="GA241" s="741"/>
      <c r="GB241" s="741"/>
      <c r="GC241" s="741"/>
      <c r="GD241" s="741"/>
      <c r="GE241" s="741"/>
      <c r="GF241" s="741"/>
      <c r="GG241" s="741"/>
      <c r="GH241" s="741"/>
      <c r="GI241" s="741"/>
      <c r="GJ241" s="741"/>
      <c r="GK241" s="741"/>
      <c r="GL241" s="741"/>
      <c r="GM241" s="741"/>
      <c r="GN241" s="741"/>
      <c r="GO241" s="741"/>
      <c r="GP241" s="741"/>
      <c r="GQ241" s="741"/>
      <c r="GR241" s="741"/>
      <c r="GS241" s="741"/>
      <c r="GT241" s="741"/>
      <c r="GU241" s="741"/>
      <c r="GV241" s="741"/>
      <c r="GW241" s="741"/>
      <c r="GX241" s="741"/>
      <c r="GY241" s="741"/>
      <c r="GZ241" s="741"/>
      <c r="HA241" s="741"/>
      <c r="HB241" s="741"/>
      <c r="HC241" s="741"/>
      <c r="HD241" s="741"/>
      <c r="HE241" s="741"/>
      <c r="HF241" s="741"/>
      <c r="HG241" s="741"/>
      <c r="HH241" s="741"/>
      <c r="HI241" s="741"/>
      <c r="HJ241" s="741"/>
      <c r="HK241" s="741"/>
      <c r="HL241" s="741"/>
      <c r="HM241" s="741"/>
      <c r="HN241" s="741"/>
      <c r="HO241" s="741"/>
      <c r="HP241" s="741"/>
      <c r="HQ241" s="741"/>
      <c r="HR241" s="741"/>
      <c r="HS241" s="741"/>
      <c r="HT241" s="741"/>
      <c r="HU241" s="741"/>
      <c r="HV241" s="741"/>
      <c r="HW241" s="741"/>
      <c r="HX241" s="741"/>
      <c r="HY241" s="741"/>
      <c r="HZ241" s="741"/>
      <c r="IA241" s="741"/>
      <c r="IB241" s="741"/>
      <c r="IC241" s="741"/>
      <c r="ID241" s="741"/>
      <c r="IE241" s="741"/>
      <c r="IF241" s="741"/>
      <c r="IG241" s="741"/>
      <c r="IH241" s="741"/>
      <c r="II241" s="741"/>
      <c r="IJ241" s="741"/>
      <c r="IK241" s="741"/>
      <c r="IL241" s="741"/>
      <c r="IM241" s="741"/>
      <c r="IN241" s="741"/>
      <c r="IO241" s="741"/>
      <c r="IP241" s="741"/>
      <c r="IQ241" s="741"/>
      <c r="IR241" s="741"/>
      <c r="IS241" s="741"/>
      <c r="IT241" s="741"/>
      <c r="IU241" s="741"/>
      <c r="IV241" s="741"/>
    </row>
    <row r="242" spans="1:256" s="667" customFormat="1" ht="25.5" x14ac:dyDescent="0.2">
      <c r="A242" s="704">
        <v>0</v>
      </c>
      <c r="B242" s="610">
        <v>0</v>
      </c>
      <c r="C242" s="611" t="s">
        <v>554</v>
      </c>
      <c r="D242" s="734" t="s">
        <v>131</v>
      </c>
      <c r="E242" s="872" t="s">
        <v>134</v>
      </c>
      <c r="F242" s="614">
        <v>0</v>
      </c>
      <c r="G242" s="673" t="s">
        <v>133</v>
      </c>
      <c r="H242" s="1230">
        <v>33</v>
      </c>
      <c r="I242" s="582">
        <v>0</v>
      </c>
      <c r="J242" s="663"/>
      <c r="K242" s="664"/>
      <c r="L242" s="664"/>
      <c r="M242" s="664"/>
      <c r="N242" s="664">
        <v>1</v>
      </c>
      <c r="O242" s="582"/>
      <c r="P242" s="915">
        <v>0</v>
      </c>
      <c r="Q242" s="915">
        <v>24</v>
      </c>
      <c r="R242" s="915">
        <v>14</v>
      </c>
      <c r="S242" s="1366">
        <v>11</v>
      </c>
      <c r="T242" s="1412">
        <v>11</v>
      </c>
      <c r="U242" s="921">
        <v>14</v>
      </c>
      <c r="V242" s="916">
        <v>12</v>
      </c>
      <c r="W242" s="915">
        <v>12</v>
      </c>
      <c r="X242" s="915">
        <v>12</v>
      </c>
      <c r="Y242" s="915">
        <v>13</v>
      </c>
      <c r="Z242" s="915">
        <v>13</v>
      </c>
      <c r="AA242" s="921">
        <v>29</v>
      </c>
      <c r="AB242" s="916">
        <v>18</v>
      </c>
      <c r="AC242" s="915">
        <v>9</v>
      </c>
      <c r="AD242" s="915">
        <v>10</v>
      </c>
      <c r="AE242" s="915">
        <v>11</v>
      </c>
      <c r="AF242" s="915">
        <v>0</v>
      </c>
      <c r="AG242" s="915">
        <v>26</v>
      </c>
      <c r="AH242" s="915">
        <v>15</v>
      </c>
      <c r="AI242" s="915">
        <v>19</v>
      </c>
      <c r="AJ242" s="915">
        <v>30</v>
      </c>
      <c r="AK242" s="916">
        <v>15</v>
      </c>
      <c r="AL242" s="915">
        <v>15</v>
      </c>
      <c r="AM242" s="915">
        <v>16</v>
      </c>
      <c r="AN242" s="915">
        <v>17</v>
      </c>
      <c r="AO242" s="915">
        <v>0</v>
      </c>
      <c r="AP242" s="915">
        <v>0</v>
      </c>
      <c r="AQ242" s="668">
        <v>0</v>
      </c>
      <c r="AR242" s="916">
        <v>11</v>
      </c>
      <c r="AS242" s="917"/>
      <c r="AT242" s="915"/>
      <c r="AU242" s="915">
        <v>22</v>
      </c>
      <c r="AV242" s="915">
        <v>16</v>
      </c>
      <c r="AW242" s="915"/>
      <c r="AX242" s="915"/>
      <c r="AY242" s="915"/>
      <c r="BB242" s="917">
        <v>12</v>
      </c>
      <c r="BC242" s="918">
        <v>12</v>
      </c>
      <c r="BD242" s="677"/>
      <c r="BW242" s="667">
        <v>12</v>
      </c>
      <c r="BZ242" s="667">
        <v>12</v>
      </c>
      <c r="CG242" s="678"/>
      <c r="CH242" s="590">
        <v>0</v>
      </c>
      <c r="CI242" s="590">
        <v>11</v>
      </c>
      <c r="CJ242" s="590">
        <v>12</v>
      </c>
      <c r="CK242" s="631">
        <v>12</v>
      </c>
      <c r="CL242" s="590">
        <v>23</v>
      </c>
      <c r="CM242" s="590">
        <v>0</v>
      </c>
      <c r="CN242" s="631">
        <v>0</v>
      </c>
      <c r="CO242" s="585">
        <v>23</v>
      </c>
      <c r="CP242" s="580"/>
      <c r="CQ242" s="576"/>
      <c r="CR242" s="576"/>
      <c r="CS242" s="576">
        <v>12</v>
      </c>
      <c r="CT242" s="576"/>
      <c r="CU242" s="580">
        <v>11</v>
      </c>
      <c r="CV242" s="576">
        <v>12</v>
      </c>
      <c r="CW242" s="576"/>
      <c r="CX242" s="576">
        <v>23</v>
      </c>
      <c r="CY242" s="576">
        <v>12</v>
      </c>
      <c r="CZ242" s="576"/>
      <c r="DA242" s="576">
        <v>23</v>
      </c>
      <c r="DB242" s="611" t="s">
        <v>554</v>
      </c>
      <c r="DC242" s="1183" t="s">
        <v>131</v>
      </c>
      <c r="DD242" s="1203" t="s">
        <v>134</v>
      </c>
      <c r="DE242" s="576"/>
      <c r="DF242" s="576"/>
      <c r="DG242" s="576"/>
      <c r="DH242" s="576"/>
      <c r="DI242" s="576"/>
      <c r="DJ242" s="576"/>
      <c r="DK242" s="576"/>
      <c r="DL242" s="576"/>
      <c r="DM242" s="576"/>
      <c r="DN242" s="576"/>
      <c r="DO242" s="576"/>
      <c r="DP242" s="576"/>
      <c r="DQ242" s="576"/>
      <c r="DR242" s="576"/>
      <c r="DS242" s="576"/>
      <c r="DT242" s="576"/>
      <c r="DU242" s="576"/>
      <c r="DV242" s="576"/>
      <c r="DW242" s="576"/>
      <c r="DX242" s="576"/>
      <c r="DY242" s="576"/>
      <c r="DZ242" s="576"/>
      <c r="EA242" s="576"/>
      <c r="EB242" s="576"/>
      <c r="EC242" s="576"/>
      <c r="ED242" s="576"/>
      <c r="EE242" s="576"/>
      <c r="EF242" s="576"/>
      <c r="EG242" s="576"/>
      <c r="EH242" s="576"/>
      <c r="EI242" s="576"/>
      <c r="EJ242" s="576"/>
      <c r="EK242" s="576"/>
      <c r="EL242" s="576"/>
      <c r="EM242" s="576"/>
      <c r="EN242" s="576"/>
      <c r="EO242" s="576"/>
      <c r="EP242" s="576"/>
      <c r="EQ242" s="576"/>
      <c r="ER242" s="576"/>
      <c r="ES242" s="576"/>
      <c r="ET242" s="576"/>
      <c r="EU242" s="576"/>
      <c r="EV242" s="576"/>
      <c r="EW242" s="576"/>
      <c r="EX242" s="576"/>
      <c r="EY242" s="576"/>
      <c r="EZ242" s="576"/>
      <c r="FA242" s="576"/>
      <c r="FB242" s="576"/>
      <c r="FC242" s="576"/>
      <c r="FD242" s="576"/>
      <c r="FE242" s="576"/>
      <c r="FF242" s="576"/>
      <c r="FG242" s="576"/>
      <c r="FH242" s="576"/>
      <c r="FI242" s="576"/>
      <c r="FJ242" s="576"/>
      <c r="FK242" s="576"/>
      <c r="FL242" s="576"/>
      <c r="FM242" s="576"/>
      <c r="FN242" s="576"/>
      <c r="FO242" s="576"/>
      <c r="FP242" s="576"/>
      <c r="FQ242" s="576"/>
      <c r="FR242" s="576"/>
      <c r="FS242" s="576"/>
      <c r="FT242" s="576"/>
      <c r="FU242" s="576"/>
      <c r="FV242" s="576"/>
      <c r="FW242" s="576"/>
      <c r="FX242" s="576"/>
      <c r="FY242" s="576"/>
      <c r="FZ242" s="576"/>
      <c r="GA242" s="576"/>
      <c r="GB242" s="576"/>
      <c r="GC242" s="576"/>
      <c r="GD242" s="576"/>
      <c r="GE242" s="576"/>
      <c r="GF242" s="576"/>
      <c r="GG242" s="576"/>
      <c r="GH242" s="576"/>
      <c r="GI242" s="576"/>
      <c r="GJ242" s="576"/>
      <c r="GK242" s="576"/>
      <c r="GL242" s="576"/>
      <c r="GM242" s="576"/>
      <c r="GN242" s="576"/>
      <c r="GO242" s="576"/>
      <c r="GP242" s="576"/>
      <c r="GQ242" s="576"/>
      <c r="GR242" s="576"/>
      <c r="GS242" s="576"/>
      <c r="GT242" s="576"/>
      <c r="GU242" s="576"/>
      <c r="GV242" s="576"/>
      <c r="GW242" s="576"/>
      <c r="GX242" s="576"/>
      <c r="GY242" s="576"/>
      <c r="GZ242" s="576"/>
      <c r="HA242" s="576"/>
      <c r="HB242" s="576"/>
      <c r="HC242" s="576"/>
      <c r="HD242" s="576"/>
      <c r="HE242" s="576"/>
      <c r="HF242" s="576"/>
      <c r="HG242" s="576"/>
      <c r="HH242" s="576"/>
      <c r="HI242" s="576"/>
      <c r="HJ242" s="576"/>
      <c r="HK242" s="576"/>
      <c r="HL242" s="576"/>
      <c r="HM242" s="576"/>
      <c r="HN242" s="576"/>
      <c r="HO242" s="576"/>
      <c r="HP242" s="576"/>
      <c r="HQ242" s="576"/>
      <c r="HR242" s="576"/>
      <c r="HS242" s="576"/>
      <c r="HT242" s="576"/>
      <c r="HU242" s="576"/>
      <c r="HV242" s="576"/>
      <c r="HW242" s="576"/>
      <c r="HX242" s="576"/>
      <c r="HY242" s="576"/>
      <c r="HZ242" s="576"/>
      <c r="IA242" s="576"/>
      <c r="IB242" s="576"/>
      <c r="IC242" s="576"/>
      <c r="ID242" s="576"/>
      <c r="IE242" s="576"/>
      <c r="IF242" s="576"/>
      <c r="IG242" s="576"/>
      <c r="IH242" s="576"/>
      <c r="II242" s="576"/>
      <c r="IJ242" s="576"/>
      <c r="IK242" s="576"/>
      <c r="IL242" s="576"/>
      <c r="IM242" s="576"/>
      <c r="IN242" s="576"/>
      <c r="IO242" s="576"/>
      <c r="IP242" s="576"/>
      <c r="IQ242" s="576"/>
      <c r="IR242" s="576"/>
      <c r="IS242" s="576"/>
      <c r="IT242" s="576"/>
      <c r="IU242" s="576"/>
      <c r="IV242" s="576"/>
    </row>
    <row r="243" spans="1:256" s="667" customFormat="1" ht="39" x14ac:dyDescent="0.25">
      <c r="A243" s="704">
        <v>0</v>
      </c>
      <c r="B243" s="610">
        <v>0</v>
      </c>
      <c r="C243" s="611" t="s">
        <v>297</v>
      </c>
      <c r="D243" s="672" t="s">
        <v>25</v>
      </c>
      <c r="E243" s="673" t="s">
        <v>114</v>
      </c>
      <c r="F243" s="674" t="s">
        <v>486</v>
      </c>
      <c r="G243" s="673" t="s">
        <v>505</v>
      </c>
      <c r="H243" s="743">
        <v>32</v>
      </c>
      <c r="I243" s="785" t="s">
        <v>667</v>
      </c>
      <c r="J243" s="1248" t="s">
        <v>4</v>
      </c>
      <c r="K243" s="1265">
        <v>1</v>
      </c>
      <c r="L243" s="1265"/>
      <c r="M243" s="1265"/>
      <c r="N243" s="1265"/>
      <c r="O243" s="785"/>
      <c r="P243" s="894">
        <v>0</v>
      </c>
      <c r="Q243" s="894">
        <v>24</v>
      </c>
      <c r="R243" s="894">
        <v>14</v>
      </c>
      <c r="S243" s="891">
        <v>10</v>
      </c>
      <c r="T243" s="896">
        <v>11</v>
      </c>
      <c r="U243" s="897">
        <v>15</v>
      </c>
      <c r="V243" s="898">
        <v>12</v>
      </c>
      <c r="W243" s="894">
        <v>12</v>
      </c>
      <c r="X243" s="894">
        <v>12</v>
      </c>
      <c r="Y243" s="840">
        <v>13</v>
      </c>
      <c r="Z243" s="894">
        <v>13</v>
      </c>
      <c r="AA243" s="897">
        <v>29</v>
      </c>
      <c r="AB243" s="842">
        <v>17</v>
      </c>
      <c r="AC243" s="840">
        <v>9</v>
      </c>
      <c r="AD243" s="840">
        <v>9</v>
      </c>
      <c r="AE243" s="840">
        <v>11</v>
      </c>
      <c r="AF243" s="894">
        <v>0</v>
      </c>
      <c r="AG243" s="894">
        <v>26</v>
      </c>
      <c r="AH243" s="894">
        <v>15</v>
      </c>
      <c r="AI243" s="894">
        <v>19</v>
      </c>
      <c r="AJ243" s="894">
        <v>30</v>
      </c>
      <c r="AK243" s="898">
        <v>17</v>
      </c>
      <c r="AL243" s="840">
        <v>17</v>
      </c>
      <c r="AM243" s="894">
        <v>19</v>
      </c>
      <c r="AN243" s="894">
        <v>19</v>
      </c>
      <c r="AO243" s="894">
        <v>0</v>
      </c>
      <c r="AP243" s="840">
        <v>0</v>
      </c>
      <c r="AQ243" s="668">
        <v>0</v>
      </c>
      <c r="AR243" s="842">
        <v>11</v>
      </c>
      <c r="AS243" s="843">
        <v>12</v>
      </c>
      <c r="AT243" s="894"/>
      <c r="AU243" s="894">
        <v>23</v>
      </c>
      <c r="AV243" s="894">
        <v>15</v>
      </c>
      <c r="AW243" s="894"/>
      <c r="AX243" s="894"/>
      <c r="AY243" s="894"/>
      <c r="BC243" s="668">
        <v>12</v>
      </c>
      <c r="BD243" s="677"/>
      <c r="BF243" s="894"/>
      <c r="BG243" s="894"/>
      <c r="BH243" s="894"/>
      <c r="BI243" s="894"/>
      <c r="BJ243" s="894"/>
      <c r="BK243" s="894"/>
      <c r="BL243" s="894"/>
      <c r="BW243" s="667">
        <v>12</v>
      </c>
      <c r="BZ243" s="667">
        <v>14</v>
      </c>
      <c r="CG243" s="678"/>
      <c r="CH243" s="590">
        <v>11</v>
      </c>
      <c r="CI243" s="590">
        <v>11</v>
      </c>
      <c r="CJ243" s="590">
        <v>12</v>
      </c>
      <c r="CK243" s="631">
        <v>13</v>
      </c>
      <c r="CL243" s="590">
        <v>22</v>
      </c>
      <c r="CM243" s="590">
        <v>14</v>
      </c>
      <c r="CN243" s="631">
        <v>0</v>
      </c>
      <c r="CO243" s="585">
        <v>23</v>
      </c>
      <c r="CP243" s="580"/>
      <c r="CQ243" s="1295">
        <v>14</v>
      </c>
      <c r="CR243" s="1295"/>
      <c r="CS243" s="1295">
        <v>12</v>
      </c>
      <c r="CT243" s="1295"/>
      <c r="CU243" s="1611">
        <v>11</v>
      </c>
      <c r="CV243" s="1295"/>
      <c r="CW243" s="1295">
        <v>11</v>
      </c>
      <c r="CX243" s="1295">
        <v>22</v>
      </c>
      <c r="CY243" s="1295">
        <v>13</v>
      </c>
      <c r="CZ243" s="1295"/>
      <c r="DA243" s="1295">
        <v>23</v>
      </c>
      <c r="DB243" s="611" t="s">
        <v>297</v>
      </c>
      <c r="DC243" s="1174" t="s">
        <v>25</v>
      </c>
      <c r="DD243" s="580" t="s">
        <v>114</v>
      </c>
      <c r="DE243" s="576"/>
      <c r="DF243" s="576"/>
      <c r="DG243" s="576"/>
      <c r="DH243" s="576"/>
      <c r="DI243" s="576"/>
      <c r="DJ243" s="576"/>
      <c r="DK243" s="576"/>
      <c r="DL243" s="576"/>
      <c r="DM243" s="576"/>
      <c r="DN243" s="576"/>
      <c r="DO243" s="576"/>
      <c r="DP243" s="576"/>
      <c r="DQ243" s="576"/>
      <c r="DR243" s="576"/>
      <c r="DS243" s="576"/>
      <c r="DT243" s="576"/>
      <c r="DU243" s="576"/>
      <c r="DV243" s="576"/>
      <c r="DW243" s="576"/>
      <c r="DX243" s="576"/>
      <c r="DY243" s="576"/>
      <c r="DZ243" s="576"/>
      <c r="EA243" s="576"/>
      <c r="EB243" s="576"/>
      <c r="EC243" s="576"/>
      <c r="ED243" s="576"/>
      <c r="EE243" s="576"/>
      <c r="EF243" s="576"/>
      <c r="EG243" s="576"/>
      <c r="EH243" s="576"/>
      <c r="EI243" s="576"/>
      <c r="EJ243" s="576"/>
      <c r="EK243" s="576"/>
      <c r="EL243" s="576"/>
      <c r="EM243" s="576"/>
      <c r="EN243" s="576"/>
      <c r="EO243" s="576"/>
      <c r="EP243" s="576"/>
      <c r="EQ243" s="576"/>
      <c r="ER243" s="576"/>
      <c r="ES243" s="576"/>
      <c r="ET243" s="576"/>
      <c r="EU243" s="576"/>
      <c r="EV243" s="576"/>
      <c r="EW243" s="576"/>
      <c r="EX243" s="576"/>
      <c r="EY243" s="576"/>
      <c r="EZ243" s="576"/>
      <c r="FA243" s="576"/>
      <c r="FB243" s="576"/>
      <c r="FC243" s="576"/>
      <c r="FD243" s="576"/>
      <c r="FE243" s="576"/>
      <c r="FF243" s="576"/>
      <c r="FG243" s="576"/>
      <c r="FH243" s="576"/>
      <c r="FI243" s="576"/>
      <c r="FJ243" s="576"/>
      <c r="FK243" s="576"/>
      <c r="FL243" s="576"/>
      <c r="FM243" s="576"/>
      <c r="FN243" s="576"/>
      <c r="FO243" s="576"/>
      <c r="FP243" s="576"/>
      <c r="FQ243" s="576"/>
      <c r="FR243" s="576"/>
      <c r="FS243" s="576"/>
      <c r="FT243" s="576"/>
      <c r="FU243" s="576"/>
      <c r="FV243" s="576"/>
      <c r="FW243" s="576"/>
      <c r="FX243" s="576"/>
      <c r="FY243" s="576"/>
      <c r="FZ243" s="576"/>
      <c r="GA243" s="576"/>
      <c r="GB243" s="576"/>
      <c r="GC243" s="576"/>
      <c r="GD243" s="576"/>
      <c r="GE243" s="576"/>
      <c r="GF243" s="576"/>
      <c r="GG243" s="576"/>
      <c r="GH243" s="576"/>
      <c r="GI243" s="576"/>
      <c r="GJ243" s="576"/>
      <c r="GK243" s="576"/>
      <c r="GL243" s="576"/>
      <c r="GM243" s="576"/>
      <c r="GN243" s="576"/>
      <c r="GO243" s="576"/>
      <c r="GP243" s="576"/>
      <c r="GQ243" s="576"/>
      <c r="GR243" s="576"/>
      <c r="GS243" s="576"/>
      <c r="GT243" s="576"/>
      <c r="GU243" s="576"/>
      <c r="GV243" s="576"/>
      <c r="GW243" s="576"/>
      <c r="GX243" s="576"/>
      <c r="GY243" s="576"/>
      <c r="GZ243" s="576"/>
      <c r="HA243" s="576"/>
      <c r="HB243" s="576"/>
      <c r="HC243" s="576"/>
      <c r="HD243" s="576"/>
      <c r="HE243" s="576"/>
      <c r="HF243" s="576"/>
      <c r="HG243" s="576"/>
      <c r="HH243" s="576"/>
      <c r="HI243" s="576"/>
      <c r="HJ243" s="576"/>
      <c r="HK243" s="576"/>
      <c r="HL243" s="576"/>
      <c r="HM243" s="576"/>
      <c r="HN243" s="576"/>
      <c r="HO243" s="576"/>
      <c r="HP243" s="576"/>
      <c r="HQ243" s="576"/>
      <c r="HR243" s="576"/>
      <c r="HS243" s="576"/>
      <c r="HT243" s="576"/>
      <c r="HU243" s="576"/>
      <c r="HV243" s="576"/>
      <c r="HW243" s="576"/>
      <c r="HX243" s="576"/>
      <c r="HY243" s="576"/>
      <c r="HZ243" s="576"/>
      <c r="IA243" s="576"/>
      <c r="IB243" s="576"/>
      <c r="IC243" s="576"/>
      <c r="ID243" s="576"/>
      <c r="IE243" s="576"/>
      <c r="IF243" s="576"/>
      <c r="IG243" s="576"/>
      <c r="IH243" s="576"/>
      <c r="II243" s="576"/>
      <c r="IJ243" s="576"/>
      <c r="IK243" s="576"/>
      <c r="IL243" s="576"/>
      <c r="IM243" s="576"/>
      <c r="IN243" s="576"/>
      <c r="IO243" s="576"/>
      <c r="IP243" s="576"/>
      <c r="IQ243" s="576"/>
      <c r="IR243" s="576"/>
      <c r="IS243" s="576"/>
      <c r="IT243" s="576"/>
      <c r="IU243" s="576"/>
      <c r="IV243" s="576"/>
    </row>
    <row r="244" spans="1:256" s="667" customFormat="1" ht="51.75" x14ac:dyDescent="0.25">
      <c r="A244" s="704">
        <v>0</v>
      </c>
      <c r="B244" s="610">
        <v>0</v>
      </c>
      <c r="C244" s="611" t="s">
        <v>948</v>
      </c>
      <c r="D244" s="679" t="s">
        <v>75</v>
      </c>
      <c r="E244" s="673" t="s">
        <v>79</v>
      </c>
      <c r="F244" s="674" t="s">
        <v>551</v>
      </c>
      <c r="G244" s="673" t="s">
        <v>77</v>
      </c>
      <c r="H244" s="743">
        <v>25</v>
      </c>
      <c r="I244" s="785" t="s">
        <v>653</v>
      </c>
      <c r="J244" s="663" t="s">
        <v>758</v>
      </c>
      <c r="K244" s="664"/>
      <c r="L244" s="664"/>
      <c r="M244" s="664">
        <v>1</v>
      </c>
      <c r="N244" s="664"/>
      <c r="O244" s="663"/>
      <c r="P244" s="744">
        <v>13</v>
      </c>
      <c r="Q244" s="665">
        <v>23</v>
      </c>
      <c r="R244" s="665">
        <v>14</v>
      </c>
      <c r="S244" s="731">
        <v>10</v>
      </c>
      <c r="T244" s="746">
        <v>14</v>
      </c>
      <c r="U244" s="669">
        <v>14</v>
      </c>
      <c r="V244" s="666">
        <v>11</v>
      </c>
      <c r="W244" s="665">
        <v>14</v>
      </c>
      <c r="X244" s="665">
        <v>11</v>
      </c>
      <c r="Y244" s="665">
        <v>12</v>
      </c>
      <c r="Z244" s="665">
        <v>11</v>
      </c>
      <c r="AA244" s="669">
        <v>28</v>
      </c>
      <c r="AB244" s="747">
        <v>15</v>
      </c>
      <c r="AC244" s="744">
        <v>8</v>
      </c>
      <c r="AD244" s="744">
        <v>9</v>
      </c>
      <c r="AE244" s="744">
        <v>8</v>
      </c>
      <c r="AF244" s="665">
        <v>0</v>
      </c>
      <c r="AG244" s="665">
        <v>23</v>
      </c>
      <c r="AH244" s="665">
        <v>16</v>
      </c>
      <c r="AI244" s="665">
        <v>20</v>
      </c>
      <c r="AJ244" s="665">
        <v>28</v>
      </c>
      <c r="AK244" s="666">
        <v>13</v>
      </c>
      <c r="AL244" s="783">
        <v>14</v>
      </c>
      <c r="AM244" s="665">
        <v>15</v>
      </c>
      <c r="AN244" s="665">
        <v>16</v>
      </c>
      <c r="AO244" s="665">
        <v>0</v>
      </c>
      <c r="AP244" s="748">
        <v>0</v>
      </c>
      <c r="AQ244" s="668">
        <v>0</v>
      </c>
      <c r="AR244" s="677" t="s">
        <v>436</v>
      </c>
      <c r="AS244" s="667" t="s">
        <v>436</v>
      </c>
      <c r="AT244" s="667">
        <v>19</v>
      </c>
      <c r="AU244" s="667">
        <v>21</v>
      </c>
      <c r="AV244" s="667" t="s">
        <v>438</v>
      </c>
      <c r="AW244" s="667" t="s">
        <v>766</v>
      </c>
      <c r="AX244" s="667" t="s">
        <v>766</v>
      </c>
      <c r="AY244" s="667" t="s">
        <v>766</v>
      </c>
      <c r="AZ244" s="667" t="s">
        <v>766</v>
      </c>
      <c r="BB244" s="667" t="s">
        <v>433</v>
      </c>
      <c r="BC244" s="668" t="s">
        <v>436</v>
      </c>
      <c r="BD244" s="677"/>
      <c r="BW244" s="667">
        <v>12</v>
      </c>
      <c r="BZ244" s="667">
        <v>13</v>
      </c>
      <c r="CG244" s="678"/>
      <c r="CH244" s="576" t="s">
        <v>439</v>
      </c>
      <c r="CI244" s="576" t="s">
        <v>777</v>
      </c>
      <c r="CJ244" s="576" t="s">
        <v>437</v>
      </c>
      <c r="CK244" s="576" t="s">
        <v>433</v>
      </c>
      <c r="CL244" s="576" t="s">
        <v>917</v>
      </c>
      <c r="CM244" s="576" t="s">
        <v>441</v>
      </c>
      <c r="CN244" s="576" t="s">
        <v>437</v>
      </c>
      <c r="CO244" s="585">
        <v>0</v>
      </c>
      <c r="CP244" s="580"/>
      <c r="CQ244" s="576">
        <v>0</v>
      </c>
      <c r="CR244" s="576">
        <v>0</v>
      </c>
      <c r="CS244" s="576">
        <v>0</v>
      </c>
      <c r="CT244" s="576">
        <v>0</v>
      </c>
      <c r="CU244" s="580">
        <v>0</v>
      </c>
      <c r="CV244" s="576">
        <v>0</v>
      </c>
      <c r="CW244" s="576">
        <v>0</v>
      </c>
      <c r="CX244" s="576">
        <v>0</v>
      </c>
      <c r="CY244" s="576">
        <v>0</v>
      </c>
      <c r="CZ244" s="576">
        <v>0</v>
      </c>
      <c r="DA244" s="576">
        <v>0</v>
      </c>
      <c r="DB244" s="611" t="s">
        <v>948</v>
      </c>
      <c r="DC244" s="579" t="s">
        <v>75</v>
      </c>
      <c r="DD244" s="580" t="s">
        <v>79</v>
      </c>
      <c r="DE244" s="576"/>
      <c r="DF244" s="576"/>
      <c r="DG244" s="576"/>
      <c r="DH244" s="576"/>
      <c r="DI244" s="576"/>
      <c r="DJ244" s="576"/>
      <c r="DK244" s="576"/>
      <c r="DL244" s="576"/>
      <c r="DM244" s="576"/>
      <c r="DN244" s="576"/>
      <c r="DO244" s="576"/>
      <c r="DP244" s="576"/>
      <c r="DQ244" s="576"/>
      <c r="DR244" s="576"/>
      <c r="DS244" s="576"/>
      <c r="DT244" s="576"/>
      <c r="DU244" s="576"/>
      <c r="DV244" s="576"/>
      <c r="DW244" s="576"/>
      <c r="DX244" s="576"/>
      <c r="DY244" s="576"/>
      <c r="DZ244" s="576"/>
      <c r="EA244" s="576"/>
      <c r="EB244" s="576"/>
      <c r="EC244" s="576"/>
      <c r="ED244" s="576"/>
      <c r="EE244" s="576"/>
      <c r="EF244" s="576"/>
      <c r="EG244" s="576"/>
      <c r="EH244" s="576"/>
      <c r="EI244" s="576"/>
      <c r="EJ244" s="576"/>
      <c r="EK244" s="576"/>
      <c r="EL244" s="576"/>
      <c r="EM244" s="576"/>
      <c r="EN244" s="576"/>
      <c r="EO244" s="576"/>
      <c r="EP244" s="576"/>
      <c r="EQ244" s="576"/>
      <c r="ER244" s="576"/>
      <c r="ES244" s="576"/>
      <c r="ET244" s="576"/>
      <c r="EU244" s="576"/>
      <c r="EV244" s="576"/>
      <c r="EW244" s="576"/>
      <c r="EX244" s="576"/>
      <c r="EY244" s="576"/>
      <c r="EZ244" s="576"/>
      <c r="FA244" s="576"/>
      <c r="FB244" s="576"/>
      <c r="FC244" s="576"/>
      <c r="FD244" s="576"/>
      <c r="FE244" s="576"/>
      <c r="FF244" s="576"/>
      <c r="FG244" s="576"/>
      <c r="FH244" s="576"/>
      <c r="FI244" s="576"/>
      <c r="FJ244" s="576"/>
      <c r="FK244" s="576"/>
      <c r="FL244" s="576"/>
      <c r="FM244" s="576"/>
      <c r="FN244" s="576"/>
      <c r="FO244" s="576"/>
      <c r="FP244" s="576"/>
      <c r="FQ244" s="576"/>
      <c r="FR244" s="576"/>
      <c r="FS244" s="576"/>
      <c r="FT244" s="576"/>
      <c r="FU244" s="576"/>
      <c r="FV244" s="576"/>
      <c r="FW244" s="576"/>
      <c r="FX244" s="576"/>
      <c r="FY244" s="576"/>
      <c r="FZ244" s="576"/>
      <c r="GA244" s="576"/>
      <c r="GB244" s="576"/>
      <c r="GC244" s="576"/>
      <c r="GD244" s="576"/>
      <c r="GE244" s="576"/>
      <c r="GF244" s="576"/>
      <c r="GG244" s="576"/>
      <c r="GH244" s="576"/>
      <c r="GI244" s="576"/>
      <c r="GJ244" s="576"/>
      <c r="GK244" s="576"/>
      <c r="GL244" s="576"/>
      <c r="GM244" s="576"/>
      <c r="GN244" s="576"/>
      <c r="GO244" s="576"/>
      <c r="GP244" s="576"/>
      <c r="GQ244" s="576"/>
      <c r="GR244" s="576"/>
      <c r="GS244" s="576"/>
      <c r="GT244" s="576"/>
      <c r="GU244" s="576"/>
      <c r="GV244" s="576"/>
      <c r="GW244" s="576"/>
      <c r="GX244" s="576"/>
      <c r="GY244" s="576"/>
      <c r="GZ244" s="576"/>
      <c r="HA244" s="576"/>
      <c r="HB244" s="576"/>
      <c r="HC244" s="576"/>
      <c r="HD244" s="576"/>
      <c r="HE244" s="576"/>
      <c r="HF244" s="576"/>
      <c r="HG244" s="576"/>
      <c r="HH244" s="576"/>
      <c r="HI244" s="576"/>
      <c r="HJ244" s="576"/>
      <c r="HK244" s="576"/>
      <c r="HL244" s="576"/>
      <c r="HM244" s="576"/>
      <c r="HN244" s="576"/>
      <c r="HO244" s="576"/>
      <c r="HP244" s="576"/>
      <c r="HQ244" s="576"/>
      <c r="HR244" s="576"/>
      <c r="HS244" s="576"/>
      <c r="HT244" s="576"/>
      <c r="HU244" s="576"/>
      <c r="HV244" s="576"/>
      <c r="HW244" s="576"/>
      <c r="HX244" s="576"/>
      <c r="HY244" s="576"/>
      <c r="HZ244" s="576"/>
      <c r="IA244" s="576"/>
      <c r="IB244" s="576"/>
      <c r="IC244" s="576"/>
      <c r="ID244" s="576"/>
      <c r="IE244" s="576"/>
      <c r="IF244" s="576"/>
      <c r="IG244" s="576"/>
      <c r="IH244" s="576"/>
      <c r="II244" s="576"/>
      <c r="IJ244" s="576"/>
      <c r="IK244" s="576"/>
      <c r="IL244" s="576"/>
      <c r="IM244" s="576"/>
      <c r="IN244" s="576"/>
      <c r="IO244" s="576"/>
      <c r="IP244" s="576"/>
      <c r="IQ244" s="576"/>
      <c r="IR244" s="576"/>
      <c r="IS244" s="576"/>
      <c r="IT244" s="576"/>
      <c r="IU244" s="576"/>
      <c r="IV244" s="576"/>
    </row>
    <row r="245" spans="1:256" s="667" customFormat="1" ht="66.75" customHeight="1" x14ac:dyDescent="0.2">
      <c r="A245" s="704">
        <v>0</v>
      </c>
      <c r="B245" s="922">
        <v>0</v>
      </c>
      <c r="C245" s="995" t="s">
        <v>1010</v>
      </c>
      <c r="D245" s="679" t="s">
        <v>151</v>
      </c>
      <c r="E245" s="673" t="s">
        <v>894</v>
      </c>
      <c r="F245" s="674" t="s">
        <v>571</v>
      </c>
      <c r="G245" s="673" t="s">
        <v>152</v>
      </c>
      <c r="H245" s="743">
        <v>31</v>
      </c>
      <c r="I245" s="816" t="s">
        <v>799</v>
      </c>
      <c r="J245" s="663" t="s">
        <v>4</v>
      </c>
      <c r="K245" s="664">
        <v>1</v>
      </c>
      <c r="L245" s="664"/>
      <c r="M245" s="664"/>
      <c r="N245" s="664"/>
      <c r="O245" s="582"/>
      <c r="P245" s="868">
        <v>0</v>
      </c>
      <c r="Q245" s="868">
        <v>24</v>
      </c>
      <c r="R245" s="868">
        <v>14</v>
      </c>
      <c r="S245" s="1346">
        <v>11</v>
      </c>
      <c r="T245" s="1379">
        <v>11</v>
      </c>
      <c r="U245" s="869">
        <v>14</v>
      </c>
      <c r="V245" s="960">
        <v>12</v>
      </c>
      <c r="W245" s="868">
        <v>12</v>
      </c>
      <c r="X245" s="868">
        <v>12</v>
      </c>
      <c r="Y245" s="868">
        <v>13</v>
      </c>
      <c r="Z245" s="868">
        <v>13</v>
      </c>
      <c r="AA245" s="797">
        <v>30</v>
      </c>
      <c r="AB245" s="715">
        <v>18</v>
      </c>
      <c r="AC245" s="710">
        <v>9</v>
      </c>
      <c r="AD245" s="868">
        <v>10</v>
      </c>
      <c r="AE245" s="868">
        <v>11</v>
      </c>
      <c r="AF245" s="868">
        <v>0</v>
      </c>
      <c r="AG245" s="710">
        <v>25</v>
      </c>
      <c r="AH245" s="868">
        <v>15</v>
      </c>
      <c r="AI245" s="868">
        <v>19</v>
      </c>
      <c r="AJ245" s="710">
        <v>29</v>
      </c>
      <c r="AK245" s="960">
        <v>15</v>
      </c>
      <c r="AL245" s="868">
        <v>15</v>
      </c>
      <c r="AM245" s="868">
        <v>17</v>
      </c>
      <c r="AN245" s="710">
        <v>18</v>
      </c>
      <c r="AO245" s="667">
        <v>0</v>
      </c>
      <c r="AP245" s="667">
        <v>0</v>
      </c>
      <c r="AQ245" s="668">
        <v>0</v>
      </c>
      <c r="AR245" s="960">
        <v>11</v>
      </c>
      <c r="AS245" s="868">
        <v>12</v>
      </c>
      <c r="AT245" s="868"/>
      <c r="AU245" s="868">
        <v>24</v>
      </c>
      <c r="AV245" s="868">
        <v>15</v>
      </c>
      <c r="AW245" s="710"/>
      <c r="AX245" s="868"/>
      <c r="AY245" s="710"/>
      <c r="BB245" s="667">
        <v>12</v>
      </c>
      <c r="BC245" s="668">
        <v>12</v>
      </c>
      <c r="BD245" s="677"/>
      <c r="BW245" s="667">
        <v>11</v>
      </c>
      <c r="BZ245" s="667">
        <v>13</v>
      </c>
      <c r="CG245" s="678"/>
      <c r="CH245" s="590">
        <v>0</v>
      </c>
      <c r="CI245" s="590">
        <v>11</v>
      </c>
      <c r="CJ245" s="590">
        <v>12</v>
      </c>
      <c r="CK245" s="631">
        <v>13</v>
      </c>
      <c r="CL245" s="590">
        <v>0</v>
      </c>
      <c r="CM245" s="590">
        <v>13</v>
      </c>
      <c r="CN245" s="631">
        <v>0</v>
      </c>
      <c r="CO245" s="585">
        <v>0</v>
      </c>
      <c r="CP245" s="580"/>
      <c r="CQ245" s="576">
        <v>13</v>
      </c>
      <c r="CR245" s="576"/>
      <c r="CS245" s="576">
        <v>12</v>
      </c>
      <c r="CT245" s="576"/>
      <c r="CU245" s="580">
        <v>11</v>
      </c>
      <c r="CV245" s="576">
        <v>11</v>
      </c>
      <c r="CW245" s="576"/>
      <c r="CX245" s="576"/>
      <c r="CY245" s="576">
        <v>13</v>
      </c>
      <c r="CZ245" s="576"/>
      <c r="DA245" s="576"/>
      <c r="DB245" s="995" t="s">
        <v>478</v>
      </c>
      <c r="DC245" s="579" t="s">
        <v>151</v>
      </c>
      <c r="DD245" s="580" t="s">
        <v>894</v>
      </c>
      <c r="DE245" s="576"/>
      <c r="DF245" s="576"/>
      <c r="DG245" s="576"/>
      <c r="DH245" s="576"/>
      <c r="DI245" s="576"/>
      <c r="DJ245" s="576"/>
      <c r="DK245" s="576"/>
      <c r="DL245" s="576"/>
      <c r="DM245" s="576"/>
      <c r="DN245" s="576"/>
      <c r="DO245" s="576"/>
      <c r="DP245" s="576"/>
      <c r="DQ245" s="576"/>
      <c r="DR245" s="576"/>
      <c r="DS245" s="576"/>
      <c r="DT245" s="576"/>
      <c r="DU245" s="576"/>
      <c r="DV245" s="576"/>
      <c r="DW245" s="576"/>
      <c r="DX245" s="576"/>
      <c r="DY245" s="576"/>
      <c r="DZ245" s="576"/>
      <c r="EA245" s="576"/>
      <c r="EB245" s="576"/>
      <c r="EC245" s="576"/>
      <c r="ED245" s="576"/>
      <c r="EE245" s="576"/>
      <c r="EF245" s="576"/>
      <c r="EG245" s="576"/>
      <c r="EH245" s="576"/>
      <c r="EI245" s="576"/>
      <c r="EJ245" s="576"/>
      <c r="EK245" s="576"/>
      <c r="EL245" s="576"/>
      <c r="EM245" s="576"/>
      <c r="EN245" s="576"/>
      <c r="EO245" s="576"/>
      <c r="EP245" s="576"/>
      <c r="EQ245" s="576"/>
      <c r="ER245" s="576"/>
      <c r="ES245" s="576"/>
      <c r="ET245" s="576"/>
      <c r="EU245" s="576"/>
      <c r="EV245" s="576"/>
      <c r="EW245" s="576"/>
      <c r="EX245" s="576"/>
      <c r="EY245" s="576"/>
      <c r="EZ245" s="576"/>
      <c r="FA245" s="576"/>
      <c r="FB245" s="576"/>
      <c r="FC245" s="576"/>
      <c r="FD245" s="576"/>
      <c r="FE245" s="576"/>
      <c r="FF245" s="576"/>
      <c r="FG245" s="576"/>
      <c r="FH245" s="576"/>
      <c r="FI245" s="576"/>
      <c r="FJ245" s="576"/>
      <c r="FK245" s="576"/>
      <c r="FL245" s="576"/>
      <c r="FM245" s="576"/>
      <c r="FN245" s="576"/>
      <c r="FO245" s="576"/>
      <c r="FP245" s="576"/>
      <c r="FQ245" s="576"/>
      <c r="FR245" s="576"/>
      <c r="FS245" s="576"/>
      <c r="FT245" s="576"/>
      <c r="FU245" s="576"/>
      <c r="FV245" s="576"/>
      <c r="FW245" s="576"/>
      <c r="FX245" s="576"/>
      <c r="FY245" s="576"/>
      <c r="FZ245" s="576"/>
      <c r="GA245" s="576"/>
      <c r="GB245" s="576"/>
      <c r="GC245" s="576"/>
      <c r="GD245" s="576"/>
      <c r="GE245" s="576"/>
      <c r="GF245" s="576"/>
      <c r="GG245" s="576"/>
      <c r="GH245" s="576"/>
      <c r="GI245" s="576"/>
      <c r="GJ245" s="576"/>
      <c r="GK245" s="576"/>
      <c r="GL245" s="576"/>
      <c r="GM245" s="576"/>
      <c r="GN245" s="576"/>
      <c r="GO245" s="576"/>
      <c r="GP245" s="576"/>
      <c r="GQ245" s="576"/>
      <c r="GR245" s="576"/>
      <c r="GS245" s="576"/>
      <c r="GT245" s="576"/>
      <c r="GU245" s="576"/>
      <c r="GV245" s="576"/>
      <c r="GW245" s="576"/>
      <c r="GX245" s="576"/>
      <c r="GY245" s="576"/>
      <c r="GZ245" s="576"/>
      <c r="HA245" s="576"/>
      <c r="HB245" s="576"/>
      <c r="HC245" s="576"/>
      <c r="HD245" s="576"/>
      <c r="HE245" s="576"/>
      <c r="HF245" s="576"/>
      <c r="HG245" s="576"/>
      <c r="HH245" s="576"/>
      <c r="HI245" s="576"/>
      <c r="HJ245" s="576"/>
      <c r="HK245" s="576"/>
      <c r="HL245" s="576"/>
      <c r="HM245" s="576"/>
      <c r="HN245" s="576"/>
      <c r="HO245" s="576"/>
      <c r="HP245" s="576"/>
      <c r="HQ245" s="576"/>
      <c r="HR245" s="576"/>
      <c r="HS245" s="576"/>
      <c r="HT245" s="576"/>
      <c r="HU245" s="576"/>
      <c r="HV245" s="576"/>
      <c r="HW245" s="576"/>
      <c r="HX245" s="576"/>
      <c r="HY245" s="576"/>
      <c r="HZ245" s="576"/>
      <c r="IA245" s="576"/>
      <c r="IB245" s="576"/>
      <c r="IC245" s="576"/>
      <c r="ID245" s="576"/>
      <c r="IE245" s="576"/>
      <c r="IF245" s="576"/>
      <c r="IG245" s="576"/>
      <c r="IH245" s="576"/>
      <c r="II245" s="576"/>
      <c r="IJ245" s="576"/>
      <c r="IK245" s="576"/>
      <c r="IL245" s="576"/>
      <c r="IM245" s="576"/>
      <c r="IN245" s="576"/>
      <c r="IO245" s="576"/>
      <c r="IP245" s="576"/>
      <c r="IQ245" s="576"/>
      <c r="IR245" s="576"/>
      <c r="IS245" s="576"/>
      <c r="IT245" s="576"/>
      <c r="IU245" s="576"/>
      <c r="IV245" s="576"/>
    </row>
    <row r="246" spans="1:256" s="667" customFormat="1" ht="39" x14ac:dyDescent="0.25">
      <c r="A246" s="704">
        <v>0</v>
      </c>
      <c r="B246" s="610">
        <v>0</v>
      </c>
      <c r="C246" s="611" t="s">
        <v>943</v>
      </c>
      <c r="D246" s="679" t="s">
        <v>85</v>
      </c>
      <c r="E246" s="673" t="s">
        <v>86</v>
      </c>
      <c r="F246" s="674" t="s">
        <v>399</v>
      </c>
      <c r="G246" s="673" t="s">
        <v>87</v>
      </c>
      <c r="H246" s="743">
        <v>25</v>
      </c>
      <c r="I246" s="1026" t="s">
        <v>748</v>
      </c>
      <c r="J246" s="1248" t="s">
        <v>4</v>
      </c>
      <c r="K246" s="1265">
        <v>1</v>
      </c>
      <c r="L246" s="1265"/>
      <c r="M246" s="1265"/>
      <c r="N246" s="1265"/>
      <c r="O246" s="785"/>
      <c r="P246" s="744">
        <v>0</v>
      </c>
      <c r="Q246" s="665">
        <v>24</v>
      </c>
      <c r="R246" s="744">
        <v>14</v>
      </c>
      <c r="S246" s="731">
        <v>10</v>
      </c>
      <c r="T246" s="746">
        <v>14</v>
      </c>
      <c r="U246" s="669">
        <v>14</v>
      </c>
      <c r="V246" s="666">
        <v>11</v>
      </c>
      <c r="W246" s="665">
        <v>14</v>
      </c>
      <c r="X246" s="665">
        <v>11</v>
      </c>
      <c r="Y246" s="665">
        <v>12</v>
      </c>
      <c r="Z246" s="665">
        <v>11</v>
      </c>
      <c r="AA246" s="669">
        <v>28</v>
      </c>
      <c r="AB246" s="747">
        <v>15</v>
      </c>
      <c r="AC246" s="744">
        <v>8</v>
      </c>
      <c r="AD246" s="744">
        <v>9</v>
      </c>
      <c r="AE246" s="744">
        <v>8</v>
      </c>
      <c r="AF246" s="665">
        <v>0</v>
      </c>
      <c r="AG246" s="665">
        <v>23</v>
      </c>
      <c r="AH246" s="665">
        <v>16</v>
      </c>
      <c r="AI246" s="665">
        <v>20</v>
      </c>
      <c r="AJ246" s="665">
        <v>28</v>
      </c>
      <c r="AK246" s="666">
        <v>13</v>
      </c>
      <c r="AL246" s="783">
        <v>14</v>
      </c>
      <c r="AM246" s="665">
        <v>15</v>
      </c>
      <c r="AN246" s="665">
        <v>16</v>
      </c>
      <c r="AO246" s="665">
        <v>0</v>
      </c>
      <c r="AP246" s="748">
        <v>0</v>
      </c>
      <c r="AQ246" s="668">
        <v>0</v>
      </c>
      <c r="AR246" s="767" t="s">
        <v>436</v>
      </c>
      <c r="AS246" s="749" t="s">
        <v>436</v>
      </c>
      <c r="AT246" s="724">
        <v>19</v>
      </c>
      <c r="AU246" s="724">
        <v>21</v>
      </c>
      <c r="AV246" s="724" t="s">
        <v>438</v>
      </c>
      <c r="AW246" s="606" t="s">
        <v>766</v>
      </c>
      <c r="AX246" s="606" t="s">
        <v>766</v>
      </c>
      <c r="AY246" s="606" t="s">
        <v>766</v>
      </c>
      <c r="AZ246" s="606" t="s">
        <v>766</v>
      </c>
      <c r="BA246" s="782"/>
      <c r="BB246" s="724">
        <v>12</v>
      </c>
      <c r="BC246" s="727">
        <v>10</v>
      </c>
      <c r="BD246" s="677"/>
      <c r="BW246" s="667">
        <v>12</v>
      </c>
      <c r="BZ246" s="667">
        <v>13</v>
      </c>
      <c r="CG246" s="678"/>
      <c r="CH246" s="576" t="s">
        <v>439</v>
      </c>
      <c r="CI246" s="576" t="s">
        <v>777</v>
      </c>
      <c r="CJ246" s="576" t="s">
        <v>437</v>
      </c>
      <c r="CK246" s="576" t="s">
        <v>439</v>
      </c>
      <c r="CL246" s="576" t="s">
        <v>917</v>
      </c>
      <c r="CM246" s="576" t="s">
        <v>441</v>
      </c>
      <c r="CN246" s="576" t="s">
        <v>437</v>
      </c>
      <c r="CO246" s="585">
        <v>0</v>
      </c>
      <c r="CP246" s="580"/>
      <c r="CQ246" s="576">
        <v>0</v>
      </c>
      <c r="CR246" s="576">
        <v>0</v>
      </c>
      <c r="CS246" s="576">
        <v>0</v>
      </c>
      <c r="CT246" s="576">
        <v>0</v>
      </c>
      <c r="CU246" s="580">
        <v>0</v>
      </c>
      <c r="CV246" s="576">
        <v>0</v>
      </c>
      <c r="CW246" s="576">
        <v>0</v>
      </c>
      <c r="CX246" s="576">
        <v>0</v>
      </c>
      <c r="CY246" s="576">
        <v>0</v>
      </c>
      <c r="CZ246" s="576">
        <v>0</v>
      </c>
      <c r="DA246" s="576">
        <v>0</v>
      </c>
      <c r="DB246" s="611" t="s">
        <v>943</v>
      </c>
      <c r="DC246" s="579" t="s">
        <v>85</v>
      </c>
      <c r="DD246" s="580" t="s">
        <v>86</v>
      </c>
      <c r="DE246" s="576"/>
      <c r="DF246" s="576"/>
      <c r="DG246" s="576"/>
      <c r="DH246" s="576"/>
      <c r="DI246" s="576"/>
      <c r="DJ246" s="576"/>
      <c r="DK246" s="576"/>
      <c r="DL246" s="576"/>
      <c r="DM246" s="576"/>
      <c r="DN246" s="576"/>
      <c r="DO246" s="576"/>
      <c r="DP246" s="576"/>
      <c r="DQ246" s="576"/>
      <c r="DR246" s="576"/>
      <c r="DS246" s="576"/>
      <c r="DT246" s="576"/>
      <c r="DU246" s="576"/>
      <c r="DV246" s="576"/>
      <c r="DW246" s="576"/>
      <c r="DX246" s="576"/>
      <c r="DY246" s="576"/>
      <c r="DZ246" s="576"/>
      <c r="EA246" s="576"/>
      <c r="EB246" s="576"/>
      <c r="EC246" s="576"/>
      <c r="ED246" s="576"/>
      <c r="EE246" s="576"/>
      <c r="EF246" s="576"/>
      <c r="EG246" s="576"/>
      <c r="EH246" s="576"/>
      <c r="EI246" s="576"/>
      <c r="EJ246" s="576"/>
      <c r="EK246" s="576"/>
      <c r="EL246" s="576"/>
      <c r="EM246" s="576"/>
      <c r="EN246" s="576"/>
      <c r="EO246" s="576"/>
      <c r="EP246" s="576"/>
      <c r="EQ246" s="576"/>
      <c r="ER246" s="576"/>
      <c r="ES246" s="576"/>
      <c r="ET246" s="576"/>
      <c r="EU246" s="576"/>
      <c r="EV246" s="576"/>
      <c r="EW246" s="576"/>
      <c r="EX246" s="576"/>
      <c r="EY246" s="576"/>
      <c r="EZ246" s="576"/>
      <c r="FA246" s="576"/>
      <c r="FB246" s="576"/>
      <c r="FC246" s="576"/>
      <c r="FD246" s="576"/>
      <c r="FE246" s="576"/>
      <c r="FF246" s="576"/>
      <c r="FG246" s="576"/>
      <c r="FH246" s="576"/>
      <c r="FI246" s="576"/>
      <c r="FJ246" s="576"/>
      <c r="FK246" s="576"/>
      <c r="FL246" s="576"/>
      <c r="FM246" s="576"/>
      <c r="FN246" s="576"/>
      <c r="FO246" s="576"/>
      <c r="FP246" s="576"/>
      <c r="FQ246" s="576"/>
      <c r="FR246" s="576"/>
      <c r="FS246" s="576"/>
      <c r="FT246" s="576"/>
      <c r="FU246" s="576"/>
      <c r="FV246" s="576"/>
      <c r="FW246" s="576"/>
      <c r="FX246" s="576"/>
      <c r="FY246" s="576"/>
      <c r="FZ246" s="576"/>
      <c r="GA246" s="576"/>
      <c r="GB246" s="576"/>
      <c r="GC246" s="576"/>
      <c r="GD246" s="576"/>
      <c r="GE246" s="576"/>
      <c r="GF246" s="576"/>
      <c r="GG246" s="576"/>
      <c r="GH246" s="576"/>
      <c r="GI246" s="576"/>
      <c r="GJ246" s="576"/>
      <c r="GK246" s="576"/>
      <c r="GL246" s="576"/>
      <c r="GM246" s="576"/>
      <c r="GN246" s="576"/>
      <c r="GO246" s="576"/>
      <c r="GP246" s="576"/>
      <c r="GQ246" s="576"/>
      <c r="GR246" s="576"/>
      <c r="GS246" s="576"/>
      <c r="GT246" s="576"/>
      <c r="GU246" s="576"/>
      <c r="GV246" s="576"/>
      <c r="GW246" s="576"/>
      <c r="GX246" s="576"/>
      <c r="GY246" s="576"/>
      <c r="GZ246" s="576"/>
      <c r="HA246" s="576"/>
      <c r="HB246" s="576"/>
      <c r="HC246" s="576"/>
      <c r="HD246" s="576"/>
      <c r="HE246" s="576"/>
      <c r="HF246" s="576"/>
      <c r="HG246" s="576"/>
      <c r="HH246" s="576"/>
      <c r="HI246" s="576"/>
      <c r="HJ246" s="576"/>
      <c r="HK246" s="576"/>
      <c r="HL246" s="576"/>
      <c r="HM246" s="576"/>
      <c r="HN246" s="576"/>
      <c r="HO246" s="576"/>
      <c r="HP246" s="576"/>
      <c r="HQ246" s="576"/>
      <c r="HR246" s="576"/>
      <c r="HS246" s="576"/>
      <c r="HT246" s="576"/>
      <c r="HU246" s="576"/>
      <c r="HV246" s="576"/>
      <c r="HW246" s="576"/>
      <c r="HX246" s="576"/>
      <c r="HY246" s="576"/>
      <c r="HZ246" s="576"/>
      <c r="IA246" s="576"/>
      <c r="IB246" s="576"/>
      <c r="IC246" s="576"/>
      <c r="ID246" s="576"/>
      <c r="IE246" s="576"/>
      <c r="IF246" s="576"/>
      <c r="IG246" s="576"/>
      <c r="IH246" s="576"/>
      <c r="II246" s="576"/>
      <c r="IJ246" s="576"/>
      <c r="IK246" s="576"/>
      <c r="IL246" s="576"/>
      <c r="IM246" s="576"/>
      <c r="IN246" s="576"/>
      <c r="IO246" s="576"/>
      <c r="IP246" s="576"/>
      <c r="IQ246" s="576"/>
      <c r="IR246" s="576"/>
      <c r="IS246" s="576"/>
      <c r="IT246" s="576"/>
      <c r="IU246" s="576"/>
      <c r="IV246" s="576"/>
    </row>
    <row r="247" spans="1:256" s="667" customFormat="1" ht="38.25" x14ac:dyDescent="0.2">
      <c r="A247" s="576">
        <v>0</v>
      </c>
      <c r="B247" s="595">
        <v>0</v>
      </c>
      <c r="C247" s="611" t="s">
        <v>402</v>
      </c>
      <c r="D247" s="679" t="s">
        <v>403</v>
      </c>
      <c r="E247" s="673" t="s">
        <v>101</v>
      </c>
      <c r="F247" s="674" t="s">
        <v>901</v>
      </c>
      <c r="G247" s="673">
        <v>0</v>
      </c>
      <c r="H247" s="673">
        <v>25</v>
      </c>
      <c r="I247" s="663" t="s">
        <v>624</v>
      </c>
      <c r="J247" s="663" t="s">
        <v>4</v>
      </c>
      <c r="K247" s="664">
        <v>1</v>
      </c>
      <c r="L247" s="664"/>
      <c r="M247" s="664"/>
      <c r="N247" s="664"/>
      <c r="O247" s="582"/>
      <c r="P247" s="1330">
        <v>13</v>
      </c>
      <c r="Q247" s="1330">
        <v>22</v>
      </c>
      <c r="R247" s="1330">
        <v>14</v>
      </c>
      <c r="S247" s="1330">
        <v>10</v>
      </c>
      <c r="T247" s="1406">
        <v>13</v>
      </c>
      <c r="U247" s="1444">
        <v>14</v>
      </c>
      <c r="V247" s="1330">
        <v>11</v>
      </c>
      <c r="W247" s="1330">
        <v>14</v>
      </c>
      <c r="X247" s="1330">
        <v>11</v>
      </c>
      <c r="Y247" s="1478">
        <v>12</v>
      </c>
      <c r="Z247" s="1330">
        <v>11</v>
      </c>
      <c r="AA247" s="1433">
        <v>28</v>
      </c>
      <c r="AB247" s="1478">
        <v>15</v>
      </c>
      <c r="AC247" s="1478">
        <v>8</v>
      </c>
      <c r="AD247" s="1478">
        <v>9</v>
      </c>
      <c r="AE247" s="1478" t="s">
        <v>17</v>
      </c>
      <c r="AF247" s="1330">
        <v>11</v>
      </c>
      <c r="AG247" s="1286">
        <v>23</v>
      </c>
      <c r="AH247" s="1286">
        <v>16</v>
      </c>
      <c r="AI247" s="1478">
        <v>20</v>
      </c>
      <c r="AJ247" s="1549">
        <v>28</v>
      </c>
      <c r="AK247" s="1303">
        <v>12</v>
      </c>
      <c r="AL247" s="1312">
        <v>14</v>
      </c>
      <c r="AM247" s="1303">
        <v>15</v>
      </c>
      <c r="AN247" s="1303">
        <v>16</v>
      </c>
      <c r="AO247" s="1303">
        <v>0</v>
      </c>
      <c r="AP247" s="1564">
        <v>0</v>
      </c>
      <c r="AQ247" s="791">
        <v>0</v>
      </c>
      <c r="AR247" s="1286">
        <v>0</v>
      </c>
      <c r="AS247" s="1613">
        <v>0</v>
      </c>
      <c r="AT247" s="1286">
        <v>0</v>
      </c>
      <c r="AU247" s="1286">
        <v>0</v>
      </c>
      <c r="AV247" s="1286">
        <v>0</v>
      </c>
      <c r="AW247" s="1286">
        <v>0</v>
      </c>
      <c r="AX247" s="1538">
        <v>0</v>
      </c>
      <c r="AY247" s="1538">
        <v>0</v>
      </c>
      <c r="AZ247" s="1644">
        <v>0</v>
      </c>
      <c r="BA247" s="1644">
        <v>0</v>
      </c>
      <c r="BB247" s="1644">
        <v>0</v>
      </c>
      <c r="BC247" s="1652">
        <v>0</v>
      </c>
      <c r="BD247" s="1644"/>
      <c r="BE247" s="1644"/>
      <c r="BF247" s="1644"/>
      <c r="BG247" s="1644"/>
      <c r="BH247" s="1644"/>
      <c r="BI247" s="1644"/>
      <c r="BJ247" s="1644"/>
      <c r="BK247" s="1644"/>
      <c r="BL247" s="1644"/>
      <c r="BM247" s="576"/>
      <c r="BN247" s="576"/>
      <c r="BO247" s="576"/>
      <c r="BP247" s="576"/>
      <c r="BQ247" s="576"/>
      <c r="BR247" s="576"/>
      <c r="BS247" s="576"/>
      <c r="BT247" s="576"/>
      <c r="BU247" s="576"/>
      <c r="BV247" s="576"/>
      <c r="BW247" s="576"/>
      <c r="BX247" s="576"/>
      <c r="BY247" s="576"/>
      <c r="BZ247" s="576"/>
      <c r="CA247" s="576"/>
      <c r="CB247" s="576"/>
      <c r="CC247" s="576"/>
      <c r="CD247" s="576"/>
      <c r="CE247" s="576"/>
      <c r="CF247" s="576"/>
      <c r="CG247" s="586"/>
      <c r="CH247" s="590">
        <v>0</v>
      </c>
      <c r="CI247" s="590">
        <v>0</v>
      </c>
      <c r="CJ247" s="590">
        <v>0</v>
      </c>
      <c r="CK247" s="631">
        <v>0</v>
      </c>
      <c r="CL247" s="590">
        <v>0</v>
      </c>
      <c r="CM247" s="590">
        <v>0</v>
      </c>
      <c r="CN247" s="631">
        <v>0</v>
      </c>
      <c r="CO247" s="585">
        <v>0</v>
      </c>
      <c r="CP247" s="580"/>
      <c r="CQ247" s="576">
        <v>0</v>
      </c>
      <c r="CR247" s="576">
        <v>0</v>
      </c>
      <c r="CS247" s="576">
        <v>0</v>
      </c>
      <c r="CT247" s="576">
        <v>0</v>
      </c>
      <c r="CU247" s="580">
        <v>0</v>
      </c>
      <c r="CV247" s="576">
        <v>0</v>
      </c>
      <c r="CW247" s="576">
        <v>0</v>
      </c>
      <c r="CX247" s="576">
        <v>0</v>
      </c>
      <c r="CY247" s="576">
        <v>0</v>
      </c>
      <c r="CZ247" s="576">
        <v>0</v>
      </c>
      <c r="DA247" s="576">
        <v>0</v>
      </c>
      <c r="DB247" s="611" t="s">
        <v>402</v>
      </c>
      <c r="DC247" s="579" t="s">
        <v>403</v>
      </c>
      <c r="DD247" s="580" t="s">
        <v>101</v>
      </c>
      <c r="DE247" s="576"/>
      <c r="DF247" s="576"/>
      <c r="DG247" s="576"/>
      <c r="DH247" s="576"/>
      <c r="DI247" s="576"/>
      <c r="DJ247" s="576"/>
      <c r="DK247" s="576"/>
      <c r="DL247" s="576"/>
      <c r="DM247" s="576"/>
      <c r="DN247" s="576"/>
      <c r="DO247" s="576"/>
      <c r="DP247" s="576"/>
      <c r="DQ247" s="576"/>
      <c r="DR247" s="576"/>
      <c r="DS247" s="576"/>
      <c r="DT247" s="576"/>
      <c r="DU247" s="576"/>
      <c r="DV247" s="576"/>
      <c r="DW247" s="576"/>
      <c r="DX247" s="576"/>
      <c r="DY247" s="576"/>
      <c r="DZ247" s="576"/>
      <c r="EA247" s="576"/>
      <c r="EB247" s="576"/>
      <c r="EC247" s="576"/>
      <c r="ED247" s="576"/>
      <c r="EE247" s="576"/>
      <c r="EF247" s="576"/>
      <c r="EG247" s="576"/>
      <c r="EH247" s="576"/>
      <c r="EI247" s="576"/>
      <c r="EJ247" s="576"/>
      <c r="EK247" s="576"/>
      <c r="EL247" s="576"/>
      <c r="EM247" s="576"/>
      <c r="EN247" s="576"/>
      <c r="EO247" s="576"/>
      <c r="EP247" s="576"/>
      <c r="EQ247" s="576"/>
      <c r="ER247" s="576"/>
      <c r="ES247" s="576"/>
      <c r="ET247" s="576"/>
      <c r="EU247" s="576"/>
      <c r="EV247" s="576"/>
      <c r="EW247" s="576"/>
      <c r="EX247" s="576"/>
      <c r="EY247" s="576"/>
      <c r="EZ247" s="576"/>
      <c r="FA247" s="576"/>
      <c r="FB247" s="576"/>
      <c r="FC247" s="576"/>
      <c r="FD247" s="576"/>
      <c r="FE247" s="576"/>
      <c r="FF247" s="576"/>
      <c r="FG247" s="576"/>
      <c r="FH247" s="576"/>
      <c r="FI247" s="576"/>
      <c r="FJ247" s="576"/>
      <c r="FK247" s="576"/>
      <c r="FL247" s="576"/>
      <c r="FM247" s="576"/>
      <c r="FN247" s="576"/>
      <c r="FO247" s="576"/>
      <c r="FP247" s="576"/>
      <c r="FQ247" s="576"/>
      <c r="FR247" s="576"/>
      <c r="FS247" s="576"/>
      <c r="FT247" s="576"/>
      <c r="FU247" s="576"/>
      <c r="FV247" s="576"/>
      <c r="FW247" s="576"/>
      <c r="FX247" s="576"/>
      <c r="FY247" s="576"/>
      <c r="FZ247" s="576"/>
      <c r="GA247" s="576"/>
      <c r="GB247" s="576"/>
      <c r="GC247" s="576"/>
      <c r="GD247" s="576"/>
      <c r="GE247" s="576"/>
      <c r="GF247" s="576"/>
      <c r="GG247" s="576"/>
      <c r="GH247" s="576"/>
      <c r="GI247" s="576"/>
      <c r="GJ247" s="576"/>
      <c r="GK247" s="576"/>
      <c r="GL247" s="576"/>
      <c r="GM247" s="576"/>
      <c r="GN247" s="576"/>
      <c r="GO247" s="576"/>
      <c r="GP247" s="576"/>
      <c r="GQ247" s="576"/>
      <c r="GR247" s="576"/>
      <c r="GS247" s="576"/>
      <c r="GT247" s="576"/>
      <c r="GU247" s="576"/>
      <c r="GV247" s="576"/>
      <c r="GW247" s="576"/>
      <c r="GX247" s="576"/>
      <c r="GY247" s="576"/>
      <c r="GZ247" s="576"/>
      <c r="HA247" s="576"/>
      <c r="HB247" s="576"/>
      <c r="HC247" s="576"/>
      <c r="HD247" s="576"/>
      <c r="HE247" s="576"/>
      <c r="HF247" s="576"/>
      <c r="HG247" s="576"/>
      <c r="HH247" s="576"/>
      <c r="HI247" s="576"/>
      <c r="HJ247" s="576"/>
      <c r="HK247" s="576"/>
      <c r="HL247" s="576"/>
      <c r="HM247" s="576"/>
      <c r="HN247" s="576"/>
      <c r="HO247" s="576"/>
      <c r="HP247" s="576"/>
      <c r="HQ247" s="576"/>
      <c r="HR247" s="576"/>
      <c r="HS247" s="576"/>
      <c r="HT247" s="576"/>
      <c r="HU247" s="576"/>
      <c r="HV247" s="576"/>
      <c r="HW247" s="576"/>
      <c r="HX247" s="576"/>
      <c r="HY247" s="576"/>
      <c r="HZ247" s="576"/>
      <c r="IA247" s="576"/>
      <c r="IB247" s="576"/>
      <c r="IC247" s="576"/>
      <c r="ID247" s="576"/>
      <c r="IE247" s="576"/>
      <c r="IF247" s="576"/>
      <c r="IG247" s="576"/>
      <c r="IH247" s="576"/>
      <c r="II247" s="576"/>
      <c r="IJ247" s="576"/>
      <c r="IK247" s="576"/>
      <c r="IL247" s="576"/>
      <c r="IM247" s="576"/>
      <c r="IN247" s="576"/>
      <c r="IO247" s="576"/>
      <c r="IP247" s="576"/>
      <c r="IQ247" s="576"/>
      <c r="IR247" s="576"/>
      <c r="IS247" s="576"/>
      <c r="IT247" s="576"/>
      <c r="IU247" s="576"/>
      <c r="IV247" s="576"/>
    </row>
    <row r="248" spans="1:256" s="667" customFormat="1" ht="22.5" x14ac:dyDescent="0.2">
      <c r="A248" s="576">
        <v>0</v>
      </c>
      <c r="B248" s="595">
        <v>0</v>
      </c>
      <c r="C248" s="778" t="s">
        <v>301</v>
      </c>
      <c r="D248" s="798" t="s">
        <v>90</v>
      </c>
      <c r="E248" s="779" t="s">
        <v>91</v>
      </c>
      <c r="F248" s="674" t="s">
        <v>375</v>
      </c>
      <c r="G248" s="673" t="s">
        <v>92</v>
      </c>
      <c r="H248" s="1230">
        <v>37</v>
      </c>
      <c r="I248" s="582" t="s">
        <v>660</v>
      </c>
      <c r="J248" s="663" t="s">
        <v>4</v>
      </c>
      <c r="K248" s="664">
        <v>1</v>
      </c>
      <c r="L248" s="664"/>
      <c r="M248" s="664"/>
      <c r="N248" s="664"/>
      <c r="O248" s="582"/>
      <c r="P248" s="1284">
        <v>13</v>
      </c>
      <c r="Q248" s="1291">
        <v>23</v>
      </c>
      <c r="R248" s="1291">
        <v>14</v>
      </c>
      <c r="S248" s="1283">
        <v>10</v>
      </c>
      <c r="T248" s="1372">
        <v>14</v>
      </c>
      <c r="U248" s="1335">
        <v>14</v>
      </c>
      <c r="V248" s="1291">
        <v>11</v>
      </c>
      <c r="W248" s="1291">
        <v>14</v>
      </c>
      <c r="X248" s="1291">
        <v>11</v>
      </c>
      <c r="Y248" s="1284">
        <v>12</v>
      </c>
      <c r="Z248" s="1291">
        <v>11</v>
      </c>
      <c r="AA248" s="1418">
        <v>29</v>
      </c>
      <c r="AB248" s="1284">
        <v>15</v>
      </c>
      <c r="AC248" s="1284">
        <v>8</v>
      </c>
      <c r="AD248" s="1284">
        <v>9</v>
      </c>
      <c r="AE248" s="1284">
        <v>8</v>
      </c>
      <c r="AF248" s="1291">
        <v>11</v>
      </c>
      <c r="AG248" s="1291">
        <v>23</v>
      </c>
      <c r="AH248" s="1291">
        <v>16</v>
      </c>
      <c r="AI248" s="1283">
        <v>20</v>
      </c>
      <c r="AJ248" s="1454">
        <v>28</v>
      </c>
      <c r="AK248" s="1283">
        <v>13</v>
      </c>
      <c r="AL248" s="1291">
        <v>14</v>
      </c>
      <c r="AM248" s="1291">
        <v>15</v>
      </c>
      <c r="AN248" s="1291">
        <v>16</v>
      </c>
      <c r="AO248" s="1291">
        <v>0</v>
      </c>
      <c r="AP248" s="1571">
        <v>0</v>
      </c>
      <c r="AQ248" s="791">
        <v>0</v>
      </c>
      <c r="AR248" s="1580">
        <v>10</v>
      </c>
      <c r="AS248" s="1580">
        <v>10</v>
      </c>
      <c r="AT248" s="1291">
        <v>19</v>
      </c>
      <c r="AU248" s="1291">
        <v>21</v>
      </c>
      <c r="AV248" s="1291">
        <v>14</v>
      </c>
      <c r="AW248" s="1337">
        <v>15</v>
      </c>
      <c r="AX248" s="1337">
        <v>17</v>
      </c>
      <c r="AY248" s="1337">
        <v>20</v>
      </c>
      <c r="AZ248" s="1291">
        <v>35</v>
      </c>
      <c r="BA248" s="1291">
        <v>36</v>
      </c>
      <c r="BB248" s="1291">
        <v>12</v>
      </c>
      <c r="BC248" s="1335">
        <v>10</v>
      </c>
      <c r="BD248" s="1291"/>
      <c r="BE248" s="1291"/>
      <c r="BF248" s="1291"/>
      <c r="BG248" s="1291"/>
      <c r="BH248" s="1291"/>
      <c r="BI248" s="1291"/>
      <c r="BJ248" s="1291"/>
      <c r="BK248" s="1291"/>
      <c r="BL248" s="1291"/>
      <c r="BM248" s="1291"/>
      <c r="BN248" s="1291"/>
      <c r="BO248" s="1291"/>
      <c r="BP248" s="1291"/>
      <c r="BQ248" s="1291"/>
      <c r="BR248" s="1291"/>
      <c r="BS248" s="1291"/>
      <c r="BT248" s="1291"/>
      <c r="BU248" s="1291"/>
      <c r="BV248" s="1291"/>
      <c r="BW248" s="1291"/>
      <c r="BX248" s="1291"/>
      <c r="BY248" s="1291"/>
      <c r="BZ248" s="1291"/>
      <c r="CA248" s="1291"/>
      <c r="CB248" s="1291"/>
      <c r="CC248" s="1291"/>
      <c r="CD248" s="1291"/>
      <c r="CE248" s="1291"/>
      <c r="CF248" s="1291"/>
      <c r="CG248" s="1679"/>
      <c r="CH248" s="590">
        <v>0</v>
      </c>
      <c r="CI248" s="590">
        <v>0</v>
      </c>
      <c r="CJ248" s="590">
        <v>0</v>
      </c>
      <c r="CK248" s="631">
        <v>0</v>
      </c>
      <c r="CL248" s="590">
        <v>0</v>
      </c>
      <c r="CM248" s="590">
        <v>0</v>
      </c>
      <c r="CN248" s="631">
        <v>0</v>
      </c>
      <c r="CO248" s="585">
        <v>0</v>
      </c>
      <c r="CP248" s="580"/>
      <c r="CQ248" s="576">
        <v>0</v>
      </c>
      <c r="CR248" s="576">
        <v>0</v>
      </c>
      <c r="CS248" s="576">
        <v>0</v>
      </c>
      <c r="CT248" s="576">
        <v>0</v>
      </c>
      <c r="CU248" s="580">
        <v>0</v>
      </c>
      <c r="CV248" s="576">
        <v>0</v>
      </c>
      <c r="CW248" s="576">
        <v>0</v>
      </c>
      <c r="CX248" s="576">
        <v>0</v>
      </c>
      <c r="CY248" s="576">
        <v>0</v>
      </c>
      <c r="CZ248" s="576">
        <v>0</v>
      </c>
      <c r="DA248" s="576">
        <v>0</v>
      </c>
      <c r="DB248" s="778" t="s">
        <v>301</v>
      </c>
      <c r="DC248" s="1171" t="s">
        <v>90</v>
      </c>
      <c r="DD248" s="1195" t="s">
        <v>91</v>
      </c>
      <c r="DE248" s="576"/>
      <c r="DF248" s="576"/>
      <c r="DG248" s="576"/>
      <c r="DH248" s="576"/>
      <c r="DI248" s="576"/>
      <c r="DJ248" s="576"/>
      <c r="DK248" s="576"/>
      <c r="DL248" s="576"/>
      <c r="DM248" s="576"/>
      <c r="DN248" s="576"/>
      <c r="DO248" s="576"/>
      <c r="DP248" s="576"/>
      <c r="DQ248" s="576"/>
      <c r="DR248" s="576"/>
      <c r="DS248" s="576"/>
      <c r="DT248" s="576"/>
      <c r="DU248" s="576"/>
      <c r="DV248" s="576"/>
      <c r="DW248" s="576"/>
      <c r="DX248" s="576"/>
      <c r="DY248" s="576"/>
      <c r="DZ248" s="576"/>
      <c r="EA248" s="576"/>
      <c r="EB248" s="576"/>
      <c r="EC248" s="576"/>
      <c r="ED248" s="576"/>
      <c r="EE248" s="576"/>
      <c r="EF248" s="576"/>
      <c r="EG248" s="576"/>
      <c r="EH248" s="576"/>
      <c r="EI248" s="576"/>
      <c r="EJ248" s="576"/>
      <c r="EK248" s="576"/>
      <c r="EL248" s="576"/>
      <c r="EM248" s="576"/>
      <c r="EN248" s="576"/>
      <c r="EO248" s="576"/>
      <c r="EP248" s="576"/>
      <c r="EQ248" s="576"/>
      <c r="ER248" s="576"/>
      <c r="ES248" s="576"/>
      <c r="ET248" s="576"/>
      <c r="EU248" s="576"/>
      <c r="EV248" s="576"/>
      <c r="EW248" s="576"/>
      <c r="EX248" s="576"/>
      <c r="EY248" s="576"/>
      <c r="EZ248" s="576"/>
      <c r="FA248" s="576"/>
      <c r="FB248" s="576"/>
      <c r="FC248" s="576"/>
      <c r="FD248" s="576"/>
      <c r="FE248" s="576"/>
      <c r="FF248" s="576"/>
      <c r="FG248" s="576"/>
      <c r="FH248" s="576"/>
      <c r="FI248" s="576"/>
      <c r="FJ248" s="576"/>
      <c r="FK248" s="576"/>
      <c r="FL248" s="576"/>
      <c r="FM248" s="576"/>
      <c r="FN248" s="576"/>
      <c r="FO248" s="576"/>
      <c r="FP248" s="576"/>
      <c r="FQ248" s="576"/>
      <c r="FR248" s="576"/>
      <c r="FS248" s="576"/>
      <c r="FT248" s="576"/>
      <c r="FU248" s="576"/>
      <c r="FV248" s="576"/>
      <c r="FW248" s="576"/>
      <c r="FX248" s="576"/>
      <c r="FY248" s="576"/>
      <c r="FZ248" s="576"/>
      <c r="GA248" s="576"/>
      <c r="GB248" s="576"/>
      <c r="GC248" s="576"/>
      <c r="GD248" s="576"/>
      <c r="GE248" s="576"/>
      <c r="GF248" s="576"/>
      <c r="GG248" s="576"/>
      <c r="GH248" s="576"/>
      <c r="GI248" s="576"/>
      <c r="GJ248" s="576"/>
      <c r="GK248" s="576"/>
      <c r="GL248" s="576"/>
      <c r="GM248" s="576"/>
      <c r="GN248" s="576"/>
      <c r="GO248" s="576"/>
      <c r="GP248" s="576"/>
      <c r="GQ248" s="576"/>
      <c r="GR248" s="576"/>
      <c r="GS248" s="576"/>
      <c r="GT248" s="576"/>
      <c r="GU248" s="576"/>
      <c r="GV248" s="576"/>
      <c r="GW248" s="576"/>
      <c r="GX248" s="576"/>
      <c r="GY248" s="576"/>
      <c r="GZ248" s="576"/>
      <c r="HA248" s="576"/>
      <c r="HB248" s="576"/>
      <c r="HC248" s="576"/>
      <c r="HD248" s="576"/>
      <c r="HE248" s="576"/>
      <c r="HF248" s="576"/>
      <c r="HG248" s="576"/>
      <c r="HH248" s="576"/>
      <c r="HI248" s="576"/>
      <c r="HJ248" s="576"/>
      <c r="HK248" s="576"/>
      <c r="HL248" s="576"/>
      <c r="HM248" s="576"/>
      <c r="HN248" s="576"/>
      <c r="HO248" s="576"/>
      <c r="HP248" s="576"/>
      <c r="HQ248" s="576"/>
      <c r="HR248" s="576"/>
      <c r="HS248" s="576"/>
      <c r="HT248" s="576"/>
      <c r="HU248" s="576"/>
      <c r="HV248" s="576"/>
      <c r="HW248" s="576"/>
      <c r="HX248" s="576"/>
      <c r="HY248" s="576"/>
      <c r="HZ248" s="576"/>
      <c r="IA248" s="576"/>
      <c r="IB248" s="576"/>
      <c r="IC248" s="576"/>
      <c r="ID248" s="576"/>
      <c r="IE248" s="576"/>
      <c r="IF248" s="576"/>
      <c r="IG248" s="576"/>
      <c r="IH248" s="576"/>
      <c r="II248" s="576"/>
      <c r="IJ248" s="576"/>
      <c r="IK248" s="576"/>
      <c r="IL248" s="576"/>
      <c r="IM248" s="576"/>
      <c r="IN248" s="576"/>
      <c r="IO248" s="576"/>
      <c r="IP248" s="576"/>
      <c r="IQ248" s="576"/>
      <c r="IR248" s="576"/>
      <c r="IS248" s="576"/>
      <c r="IT248" s="576"/>
      <c r="IU248" s="576"/>
      <c r="IV248" s="576"/>
    </row>
    <row r="249" spans="1:256" s="667" customFormat="1" ht="51" x14ac:dyDescent="0.2">
      <c r="A249" s="662">
        <v>0</v>
      </c>
      <c r="B249" s="595" t="s">
        <v>242</v>
      </c>
      <c r="C249" s="611" t="s">
        <v>947</v>
      </c>
      <c r="D249" s="679" t="s">
        <v>811</v>
      </c>
      <c r="E249" s="673">
        <v>0</v>
      </c>
      <c r="F249" s="674" t="s">
        <v>496</v>
      </c>
      <c r="G249" s="667" t="s">
        <v>245</v>
      </c>
      <c r="H249" s="1050">
        <v>25</v>
      </c>
      <c r="I249" s="811" t="s">
        <v>713</v>
      </c>
      <c r="J249" s="675" t="s">
        <v>758</v>
      </c>
      <c r="K249" s="676"/>
      <c r="L249" s="676"/>
      <c r="M249" s="676">
        <v>1</v>
      </c>
      <c r="N249" s="676"/>
      <c r="O249" s="811"/>
      <c r="P249" s="576">
        <v>0</v>
      </c>
      <c r="Q249" s="576">
        <v>0</v>
      </c>
      <c r="R249" s="576">
        <v>14</v>
      </c>
      <c r="S249" s="587">
        <v>11</v>
      </c>
      <c r="T249" s="577">
        <v>11</v>
      </c>
      <c r="U249" s="791">
        <v>12</v>
      </c>
      <c r="V249" s="576">
        <v>12</v>
      </c>
      <c r="W249" s="576">
        <v>12</v>
      </c>
      <c r="X249" s="576">
        <v>12</v>
      </c>
      <c r="Y249" s="576">
        <v>13</v>
      </c>
      <c r="Z249" s="576">
        <v>13</v>
      </c>
      <c r="AA249" s="791">
        <v>29</v>
      </c>
      <c r="AB249" s="576">
        <v>18</v>
      </c>
      <c r="AC249" s="576">
        <v>9</v>
      </c>
      <c r="AD249" s="576">
        <v>10</v>
      </c>
      <c r="AE249" s="576">
        <v>11</v>
      </c>
      <c r="AF249" s="576">
        <v>0</v>
      </c>
      <c r="AG249" s="576">
        <v>25</v>
      </c>
      <c r="AH249" s="576">
        <v>15</v>
      </c>
      <c r="AI249" s="576">
        <v>19</v>
      </c>
      <c r="AJ249" s="585">
        <v>30</v>
      </c>
      <c r="AK249" s="587">
        <v>15</v>
      </c>
      <c r="AL249" s="587">
        <v>15</v>
      </c>
      <c r="AM249" s="587">
        <v>17</v>
      </c>
      <c r="AN249" s="587">
        <v>17</v>
      </c>
      <c r="AO249" s="576">
        <v>0</v>
      </c>
      <c r="AP249" s="576">
        <v>0</v>
      </c>
      <c r="AQ249" s="791">
        <v>0</v>
      </c>
      <c r="AR249" s="576" t="s">
        <v>437</v>
      </c>
      <c r="AS249" s="576" t="s">
        <v>437</v>
      </c>
      <c r="AT249" s="576">
        <v>19</v>
      </c>
      <c r="AU249" s="576">
        <v>23</v>
      </c>
      <c r="AV249" s="576" t="s">
        <v>443</v>
      </c>
      <c r="AW249" s="576" t="s">
        <v>766</v>
      </c>
      <c r="AX249" s="576" t="s">
        <v>766</v>
      </c>
      <c r="AY249" s="576" t="s">
        <v>766</v>
      </c>
      <c r="AZ249" s="576" t="s">
        <v>766</v>
      </c>
      <c r="BA249" s="576">
        <v>36</v>
      </c>
      <c r="BB249" s="576" t="s">
        <v>433</v>
      </c>
      <c r="BC249" s="791" t="s">
        <v>433</v>
      </c>
      <c r="BD249" s="576"/>
      <c r="BE249" s="576"/>
      <c r="BF249" s="576"/>
      <c r="BG249" s="576"/>
      <c r="BH249" s="576"/>
      <c r="BI249" s="576"/>
      <c r="BJ249" s="576"/>
      <c r="BK249" s="576"/>
      <c r="BL249" s="576"/>
      <c r="BM249" s="576"/>
      <c r="BN249" s="576"/>
      <c r="BO249" s="576"/>
      <c r="BP249" s="576"/>
      <c r="BQ249" s="576"/>
      <c r="BR249" s="576"/>
      <c r="BS249" s="576"/>
      <c r="BT249" s="576"/>
      <c r="BU249" s="576"/>
      <c r="BV249" s="576"/>
      <c r="BW249" s="576">
        <v>12</v>
      </c>
      <c r="BX249" s="576"/>
      <c r="BY249" s="576"/>
      <c r="BZ249" s="576">
        <v>13</v>
      </c>
      <c r="CA249" s="576"/>
      <c r="CB249" s="576"/>
      <c r="CC249" s="576"/>
      <c r="CD249" s="576"/>
      <c r="CE249" s="576"/>
      <c r="CF249" s="576"/>
      <c r="CG249" s="586"/>
      <c r="CH249" s="576" t="s">
        <v>437</v>
      </c>
      <c r="CI249" s="576" t="s">
        <v>774</v>
      </c>
      <c r="CJ249" s="576" t="s">
        <v>433</v>
      </c>
      <c r="CK249" s="576" t="s">
        <v>439</v>
      </c>
      <c r="CL249" s="576" t="s">
        <v>767</v>
      </c>
      <c r="CM249" s="576" t="s">
        <v>439</v>
      </c>
      <c r="CN249" s="576" t="s">
        <v>436</v>
      </c>
      <c r="CO249" s="585">
        <v>0</v>
      </c>
      <c r="CP249" s="580"/>
      <c r="CQ249" s="576">
        <v>0</v>
      </c>
      <c r="CR249" s="576">
        <v>0</v>
      </c>
      <c r="CS249" s="576">
        <v>0</v>
      </c>
      <c r="CT249" s="576">
        <v>0</v>
      </c>
      <c r="CU249" s="580">
        <v>0</v>
      </c>
      <c r="CV249" s="576">
        <v>12</v>
      </c>
      <c r="CW249" s="576">
        <v>0</v>
      </c>
      <c r="CX249" s="576">
        <v>0</v>
      </c>
      <c r="CY249" s="576">
        <v>0</v>
      </c>
      <c r="CZ249" s="576">
        <v>0</v>
      </c>
      <c r="DA249" s="576">
        <v>0</v>
      </c>
      <c r="DB249" s="611" t="s">
        <v>947</v>
      </c>
      <c r="DC249" s="579" t="s">
        <v>811</v>
      </c>
      <c r="DD249" s="743">
        <v>0</v>
      </c>
      <c r="DE249" s="576"/>
      <c r="DF249" s="576"/>
      <c r="DG249" s="576"/>
      <c r="DH249" s="576"/>
      <c r="DI249" s="576"/>
      <c r="DJ249" s="576"/>
      <c r="DK249" s="576"/>
      <c r="DL249" s="576"/>
      <c r="DM249" s="576"/>
      <c r="DN249" s="576"/>
      <c r="DO249" s="576"/>
      <c r="DP249" s="576"/>
      <c r="DQ249" s="576"/>
      <c r="DR249" s="576"/>
      <c r="DS249" s="576"/>
      <c r="DT249" s="576"/>
      <c r="DU249" s="576"/>
      <c r="DV249" s="576"/>
      <c r="DW249" s="576"/>
      <c r="DX249" s="576"/>
      <c r="DY249" s="576"/>
      <c r="DZ249" s="576"/>
      <c r="EA249" s="576"/>
      <c r="EB249" s="576"/>
      <c r="EC249" s="576"/>
      <c r="ED249" s="576"/>
      <c r="EE249" s="576"/>
      <c r="EF249" s="576"/>
      <c r="EG249" s="576"/>
      <c r="EH249" s="576"/>
      <c r="EI249" s="576"/>
      <c r="EJ249" s="576"/>
      <c r="EK249" s="576"/>
      <c r="EL249" s="576"/>
      <c r="EM249" s="576"/>
      <c r="EN249" s="576"/>
      <c r="EO249" s="576"/>
      <c r="EP249" s="576"/>
      <c r="EQ249" s="576"/>
      <c r="ER249" s="576"/>
      <c r="ES249" s="576"/>
      <c r="ET249" s="576"/>
      <c r="EU249" s="576"/>
      <c r="EV249" s="576"/>
      <c r="EW249" s="576"/>
      <c r="EX249" s="576"/>
      <c r="EY249" s="576"/>
      <c r="EZ249" s="576"/>
      <c r="FA249" s="576"/>
      <c r="FB249" s="576"/>
      <c r="FC249" s="576"/>
      <c r="FD249" s="576"/>
      <c r="FE249" s="576"/>
      <c r="FF249" s="576"/>
      <c r="FG249" s="576"/>
      <c r="FH249" s="576"/>
      <c r="FI249" s="576"/>
      <c r="FJ249" s="576"/>
      <c r="FK249" s="576"/>
      <c r="FL249" s="576"/>
      <c r="FM249" s="576"/>
      <c r="FN249" s="576"/>
      <c r="FO249" s="576"/>
      <c r="FP249" s="576"/>
      <c r="FQ249" s="576"/>
      <c r="FR249" s="576"/>
      <c r="FS249" s="576"/>
      <c r="FT249" s="576"/>
      <c r="FU249" s="576"/>
      <c r="FV249" s="576"/>
      <c r="FW249" s="576"/>
      <c r="FX249" s="576"/>
      <c r="FY249" s="576"/>
      <c r="FZ249" s="576"/>
      <c r="GA249" s="576"/>
      <c r="GB249" s="576"/>
      <c r="GC249" s="576"/>
      <c r="GD249" s="576"/>
      <c r="GE249" s="576"/>
      <c r="GF249" s="576"/>
      <c r="GG249" s="576"/>
      <c r="GH249" s="576"/>
      <c r="GI249" s="576"/>
      <c r="GJ249" s="576"/>
      <c r="GK249" s="576"/>
      <c r="GL249" s="576"/>
      <c r="GM249" s="576"/>
      <c r="GN249" s="576"/>
      <c r="GO249" s="576"/>
      <c r="GP249" s="576"/>
      <c r="GQ249" s="576"/>
      <c r="GR249" s="576"/>
      <c r="GS249" s="576"/>
      <c r="GT249" s="576"/>
      <c r="GU249" s="576"/>
      <c r="GV249" s="576"/>
      <c r="GW249" s="576"/>
      <c r="GX249" s="576"/>
      <c r="GY249" s="576"/>
      <c r="GZ249" s="576"/>
      <c r="HA249" s="576"/>
      <c r="HB249" s="576"/>
      <c r="HC249" s="576"/>
      <c r="HD249" s="576"/>
      <c r="HE249" s="576"/>
      <c r="HF249" s="576"/>
      <c r="HG249" s="576"/>
      <c r="HH249" s="576"/>
      <c r="HI249" s="576"/>
      <c r="HJ249" s="576"/>
      <c r="HK249" s="576"/>
      <c r="HL249" s="576"/>
      <c r="HM249" s="576"/>
      <c r="HN249" s="576"/>
      <c r="HO249" s="576"/>
      <c r="HP249" s="576"/>
      <c r="HQ249" s="576"/>
      <c r="HR249" s="576"/>
      <c r="HS249" s="576"/>
      <c r="HT249" s="576"/>
      <c r="HU249" s="576"/>
      <c r="HV249" s="576"/>
      <c r="HW249" s="576"/>
      <c r="HX249" s="576"/>
      <c r="HY249" s="576"/>
      <c r="HZ249" s="576"/>
      <c r="IA249" s="576"/>
      <c r="IB249" s="576"/>
      <c r="IC249" s="576"/>
      <c r="ID249" s="576"/>
      <c r="IE249" s="576"/>
      <c r="IF249" s="576"/>
      <c r="IG249" s="576"/>
      <c r="IH249" s="576"/>
      <c r="II249" s="576"/>
      <c r="IJ249" s="576"/>
      <c r="IK249" s="576"/>
      <c r="IL249" s="576"/>
      <c r="IM249" s="576"/>
      <c r="IN249" s="576"/>
      <c r="IO249" s="576"/>
      <c r="IP249" s="576"/>
      <c r="IQ249" s="576"/>
      <c r="IR249" s="576"/>
      <c r="IS249" s="576"/>
      <c r="IT249" s="576"/>
      <c r="IU249" s="576"/>
      <c r="IV249" s="576"/>
    </row>
    <row r="250" spans="1:256" s="667" customFormat="1" ht="27" x14ac:dyDescent="0.3">
      <c r="A250" s="576">
        <v>0</v>
      </c>
      <c r="B250" s="595">
        <v>0</v>
      </c>
      <c r="C250" s="685" t="s">
        <v>976</v>
      </c>
      <c r="D250" s="679" t="s">
        <v>58</v>
      </c>
      <c r="E250" s="719"/>
      <c r="F250" s="681" t="s">
        <v>975</v>
      </c>
      <c r="G250" s="667" t="s">
        <v>59</v>
      </c>
      <c r="H250" s="1012">
        <v>32</v>
      </c>
      <c r="I250" s="621" t="s">
        <v>871</v>
      </c>
      <c r="O250" s="576"/>
      <c r="P250" s="1283">
        <v>13</v>
      </c>
      <c r="Q250" s="1283">
        <v>23</v>
      </c>
      <c r="R250" s="1283">
        <v>14</v>
      </c>
      <c r="S250" s="1283">
        <v>10</v>
      </c>
      <c r="T250" s="1372">
        <v>14</v>
      </c>
      <c r="U250" s="1430">
        <v>14</v>
      </c>
      <c r="V250" s="1283">
        <v>11</v>
      </c>
      <c r="W250" s="1283">
        <v>13</v>
      </c>
      <c r="X250" s="1283">
        <v>11</v>
      </c>
      <c r="Y250" s="1283">
        <v>12</v>
      </c>
      <c r="Z250" s="1283">
        <v>11</v>
      </c>
      <c r="AA250" s="1497">
        <v>29</v>
      </c>
      <c r="AB250" s="1471">
        <v>14</v>
      </c>
      <c r="AC250" s="1283">
        <v>8</v>
      </c>
      <c r="AD250" s="1283">
        <v>9</v>
      </c>
      <c r="AE250" s="1283">
        <v>8</v>
      </c>
      <c r="AF250" s="1471">
        <v>12</v>
      </c>
      <c r="AG250" s="1283">
        <v>23</v>
      </c>
      <c r="AH250" s="1283">
        <v>16</v>
      </c>
      <c r="AI250" s="1283">
        <v>20</v>
      </c>
      <c r="AJ250" s="1451">
        <v>28</v>
      </c>
      <c r="AK250" s="1302">
        <v>12</v>
      </c>
      <c r="AL250" s="1302">
        <v>14</v>
      </c>
      <c r="AM250" s="1302">
        <v>15</v>
      </c>
      <c r="AN250" s="1302">
        <v>16</v>
      </c>
      <c r="AO250" s="635"/>
      <c r="AP250" s="635"/>
      <c r="AQ250" s="883"/>
      <c r="AR250" s="1283" t="s">
        <v>437</v>
      </c>
      <c r="AS250" s="580"/>
      <c r="AT250" s="1283">
        <v>19</v>
      </c>
      <c r="AU250" s="1283">
        <v>21</v>
      </c>
      <c r="AV250" s="1283" t="s">
        <v>438</v>
      </c>
      <c r="AW250" s="580"/>
      <c r="AX250" s="580"/>
      <c r="AY250" s="580"/>
      <c r="AZ250" s="580"/>
      <c r="BA250" s="580"/>
      <c r="BB250" s="1283" t="s">
        <v>433</v>
      </c>
      <c r="BC250" s="1430">
        <v>10</v>
      </c>
      <c r="BD250" s="580"/>
      <c r="BE250" s="580"/>
      <c r="BF250" s="580"/>
      <c r="BG250" s="580"/>
      <c r="BH250" s="580"/>
      <c r="BI250" s="580"/>
      <c r="BJ250" s="580"/>
      <c r="BK250" s="580"/>
      <c r="BL250" s="580"/>
      <c r="BM250" s="580"/>
      <c r="BN250" s="580"/>
      <c r="BO250" s="580"/>
      <c r="BP250" s="580"/>
      <c r="BQ250" s="580"/>
      <c r="BR250" s="580"/>
      <c r="BS250" s="580"/>
      <c r="BT250" s="580"/>
      <c r="BU250" s="580"/>
      <c r="BV250" s="580"/>
      <c r="BW250" s="1283" t="s">
        <v>439</v>
      </c>
      <c r="BX250" s="580"/>
      <c r="BY250" s="580"/>
      <c r="BZ250" s="1283" t="s">
        <v>438</v>
      </c>
      <c r="CA250" s="580"/>
      <c r="CB250" s="580"/>
      <c r="CC250" s="580"/>
      <c r="CD250" s="580"/>
      <c r="CE250" s="580"/>
      <c r="CF250" s="580"/>
      <c r="CG250" s="1692"/>
      <c r="CH250" s="590">
        <v>13</v>
      </c>
      <c r="CI250" s="590">
        <v>12</v>
      </c>
      <c r="CJ250" s="590">
        <v>0</v>
      </c>
      <c r="CK250" s="631">
        <v>13</v>
      </c>
      <c r="CL250" s="590">
        <v>19</v>
      </c>
      <c r="CM250" s="590">
        <v>0</v>
      </c>
      <c r="CN250" s="631">
        <v>11</v>
      </c>
      <c r="CO250" s="585">
        <v>22</v>
      </c>
      <c r="CP250" s="580"/>
      <c r="CQ250" s="580"/>
      <c r="CR250" s="580"/>
      <c r="CS250" s="576"/>
      <c r="CT250" s="576"/>
      <c r="CU250" s="1610">
        <v>12</v>
      </c>
      <c r="CV250" s="1610">
        <v>12</v>
      </c>
      <c r="CW250" s="1610">
        <v>13</v>
      </c>
      <c r="CX250" s="1610">
        <v>19</v>
      </c>
      <c r="CY250" s="1610">
        <v>13</v>
      </c>
      <c r="CZ250" s="1610">
        <v>11</v>
      </c>
      <c r="DA250" s="1471">
        <v>22</v>
      </c>
      <c r="DB250" s="685" t="s">
        <v>577</v>
      </c>
      <c r="DC250" s="579" t="s">
        <v>58</v>
      </c>
      <c r="DD250" s="1209"/>
      <c r="DE250" s="576"/>
      <c r="DF250" s="576"/>
      <c r="DG250" s="576"/>
      <c r="DH250" s="576"/>
      <c r="DI250" s="576"/>
      <c r="DJ250" s="576"/>
      <c r="DK250" s="576"/>
      <c r="DL250" s="576"/>
      <c r="DM250" s="576"/>
      <c r="DN250" s="576"/>
      <c r="DO250" s="576"/>
      <c r="DP250" s="576"/>
      <c r="DQ250" s="576"/>
      <c r="DR250" s="576"/>
      <c r="DS250" s="576"/>
      <c r="DT250" s="576"/>
      <c r="DU250" s="576"/>
      <c r="DV250" s="576"/>
      <c r="DW250" s="576"/>
      <c r="DX250" s="576"/>
      <c r="DY250" s="576"/>
      <c r="DZ250" s="576"/>
      <c r="EA250" s="576"/>
      <c r="EB250" s="576"/>
      <c r="EC250" s="576"/>
      <c r="ED250" s="576"/>
      <c r="EE250" s="576"/>
      <c r="EF250" s="576"/>
      <c r="EG250" s="576"/>
      <c r="EH250" s="576"/>
      <c r="EI250" s="576"/>
      <c r="EJ250" s="576"/>
      <c r="EK250" s="576"/>
      <c r="EL250" s="576"/>
      <c r="EM250" s="576"/>
      <c r="EN250" s="576"/>
      <c r="EO250" s="576"/>
      <c r="EP250" s="576"/>
      <c r="EQ250" s="576"/>
      <c r="ER250" s="576"/>
      <c r="ES250" s="576"/>
      <c r="ET250" s="576"/>
      <c r="EU250" s="576"/>
      <c r="EV250" s="576"/>
      <c r="EW250" s="576"/>
      <c r="EX250" s="576"/>
      <c r="EY250" s="576"/>
      <c r="EZ250" s="576"/>
      <c r="FA250" s="576"/>
      <c r="FB250" s="576"/>
      <c r="FC250" s="576"/>
      <c r="FD250" s="576"/>
      <c r="FE250" s="576"/>
      <c r="FF250" s="576"/>
      <c r="FG250" s="576"/>
      <c r="FH250" s="576"/>
      <c r="FI250" s="576"/>
      <c r="FJ250" s="576"/>
      <c r="FK250" s="576"/>
      <c r="FL250" s="576"/>
      <c r="FM250" s="576"/>
      <c r="FN250" s="576"/>
      <c r="FO250" s="576"/>
      <c r="FP250" s="576"/>
      <c r="FQ250" s="576"/>
      <c r="FR250" s="576"/>
      <c r="FS250" s="576"/>
      <c r="FT250" s="576"/>
      <c r="FU250" s="576"/>
      <c r="FV250" s="576"/>
      <c r="FW250" s="576"/>
      <c r="FX250" s="576"/>
      <c r="FY250" s="576"/>
      <c r="FZ250" s="576"/>
      <c r="GA250" s="576"/>
      <c r="GB250" s="576"/>
      <c r="GC250" s="576"/>
      <c r="GD250" s="576"/>
      <c r="GE250" s="576"/>
      <c r="GF250" s="576"/>
      <c r="GG250" s="576"/>
      <c r="GH250" s="576"/>
      <c r="GI250" s="576"/>
      <c r="GJ250" s="576"/>
      <c r="GK250" s="576"/>
      <c r="GL250" s="576"/>
      <c r="GM250" s="576"/>
      <c r="GN250" s="576"/>
      <c r="GO250" s="576"/>
      <c r="GP250" s="576"/>
      <c r="GQ250" s="576"/>
      <c r="GR250" s="576"/>
      <c r="GS250" s="576"/>
      <c r="GT250" s="576"/>
      <c r="GU250" s="576"/>
      <c r="GV250" s="576"/>
      <c r="GW250" s="576"/>
      <c r="GX250" s="576"/>
      <c r="GY250" s="576"/>
      <c r="GZ250" s="576"/>
      <c r="HA250" s="576"/>
      <c r="HB250" s="576"/>
      <c r="HC250" s="576"/>
      <c r="HD250" s="576"/>
      <c r="HE250" s="576"/>
      <c r="HF250" s="576"/>
      <c r="HG250" s="576"/>
      <c r="HH250" s="576"/>
      <c r="HI250" s="576"/>
      <c r="HJ250" s="576"/>
      <c r="HK250" s="576"/>
      <c r="HL250" s="576"/>
      <c r="HM250" s="576"/>
      <c r="HN250" s="576"/>
      <c r="HO250" s="576"/>
      <c r="HP250" s="576"/>
      <c r="HQ250" s="576"/>
      <c r="HR250" s="576"/>
      <c r="HS250" s="576"/>
      <c r="HT250" s="576"/>
      <c r="HU250" s="576"/>
      <c r="HV250" s="576"/>
      <c r="HW250" s="576"/>
      <c r="HX250" s="576"/>
      <c r="HY250" s="576"/>
      <c r="HZ250" s="576"/>
      <c r="IA250" s="576"/>
      <c r="IB250" s="576"/>
      <c r="IC250" s="576"/>
      <c r="ID250" s="576"/>
      <c r="IE250" s="576"/>
      <c r="IF250" s="576"/>
      <c r="IG250" s="576"/>
      <c r="IH250" s="576"/>
      <c r="II250" s="576"/>
      <c r="IJ250" s="576"/>
      <c r="IK250" s="576"/>
      <c r="IL250" s="576"/>
      <c r="IM250" s="576"/>
      <c r="IN250" s="576"/>
      <c r="IO250" s="576"/>
      <c r="IP250" s="576"/>
      <c r="IQ250" s="576"/>
      <c r="IR250" s="576"/>
      <c r="IS250" s="576"/>
      <c r="IT250" s="576"/>
      <c r="IU250" s="576"/>
      <c r="IV250" s="576"/>
    </row>
    <row r="251" spans="1:256" s="667" customFormat="1" ht="25.5" x14ac:dyDescent="0.2">
      <c r="A251" s="576">
        <v>0</v>
      </c>
      <c r="B251" s="595">
        <v>0</v>
      </c>
      <c r="C251" s="611" t="s">
        <v>969</v>
      </c>
      <c r="D251" s="685" t="s">
        <v>25</v>
      </c>
      <c r="E251" s="673" t="s">
        <v>36</v>
      </c>
      <c r="F251" s="674" t="s">
        <v>417</v>
      </c>
      <c r="G251" s="673" t="s">
        <v>24</v>
      </c>
      <c r="H251" s="1230">
        <v>32</v>
      </c>
      <c r="I251" s="1245" t="s">
        <v>731</v>
      </c>
      <c r="J251" s="686" t="s">
        <v>4</v>
      </c>
      <c r="K251" s="687">
        <v>1</v>
      </c>
      <c r="L251" s="687"/>
      <c r="M251" s="687"/>
      <c r="N251" s="687"/>
      <c r="O251" s="1245"/>
      <c r="P251" s="1283">
        <v>13</v>
      </c>
      <c r="Q251" s="1283">
        <v>23</v>
      </c>
      <c r="R251" s="1283">
        <v>14</v>
      </c>
      <c r="S251" s="1283">
        <v>10</v>
      </c>
      <c r="T251" s="1372">
        <v>14</v>
      </c>
      <c r="U251" s="1430">
        <v>14</v>
      </c>
      <c r="V251" s="1283">
        <v>11</v>
      </c>
      <c r="W251" s="1283">
        <v>13</v>
      </c>
      <c r="X251" s="1291">
        <v>11</v>
      </c>
      <c r="Y251" s="1291">
        <v>12</v>
      </c>
      <c r="Z251" s="1283">
        <v>11</v>
      </c>
      <c r="AA251" s="1430">
        <v>28</v>
      </c>
      <c r="AB251" s="1291">
        <v>15</v>
      </c>
      <c r="AC251" s="1291">
        <v>8</v>
      </c>
      <c r="AD251" s="1291">
        <v>9</v>
      </c>
      <c r="AE251" s="1291">
        <v>8</v>
      </c>
      <c r="AF251" s="1291">
        <v>11</v>
      </c>
      <c r="AG251" s="1291">
        <v>23</v>
      </c>
      <c r="AH251" s="1291">
        <v>16</v>
      </c>
      <c r="AI251" s="1291">
        <v>20</v>
      </c>
      <c r="AJ251" s="1454">
        <v>28</v>
      </c>
      <c r="AK251" s="1291">
        <v>12</v>
      </c>
      <c r="AL251" s="1291">
        <v>14</v>
      </c>
      <c r="AM251" s="1291">
        <v>15</v>
      </c>
      <c r="AN251" s="1291">
        <v>16</v>
      </c>
      <c r="AO251" s="576">
        <v>0</v>
      </c>
      <c r="AP251" s="576">
        <v>0</v>
      </c>
      <c r="AQ251" s="791">
        <v>0</v>
      </c>
      <c r="AR251" s="1291">
        <v>11</v>
      </c>
      <c r="AS251" s="1622">
        <v>11</v>
      </c>
      <c r="AT251" s="1291">
        <v>19</v>
      </c>
      <c r="AU251" s="1291">
        <v>21</v>
      </c>
      <c r="AV251" s="1291">
        <v>14</v>
      </c>
      <c r="AW251" s="1291">
        <v>0</v>
      </c>
      <c r="AX251" s="1291">
        <v>0</v>
      </c>
      <c r="AY251" s="1291">
        <v>0</v>
      </c>
      <c r="AZ251" s="1291">
        <v>0</v>
      </c>
      <c r="BA251" s="576">
        <v>0</v>
      </c>
      <c r="BB251" s="1283">
        <v>12</v>
      </c>
      <c r="BC251" s="1430">
        <v>10</v>
      </c>
      <c r="BD251" s="576"/>
      <c r="BE251" s="576"/>
      <c r="BF251" s="576"/>
      <c r="BG251" s="576"/>
      <c r="BH251" s="576"/>
      <c r="BI251" s="576"/>
      <c r="BJ251" s="576"/>
      <c r="BK251" s="576"/>
      <c r="BL251" s="576"/>
      <c r="BM251" s="576"/>
      <c r="BN251" s="576"/>
      <c r="BO251" s="576"/>
      <c r="BP251" s="576"/>
      <c r="BQ251" s="576"/>
      <c r="BR251" s="576"/>
      <c r="BS251" s="576"/>
      <c r="BT251" s="576"/>
      <c r="BU251" s="576"/>
      <c r="BV251" s="576"/>
      <c r="BW251" s="576"/>
      <c r="BX251" s="576"/>
      <c r="BY251" s="576"/>
      <c r="BZ251" s="576"/>
      <c r="CA251" s="576"/>
      <c r="CB251" s="576"/>
      <c r="CC251" s="576"/>
      <c r="CD251" s="576"/>
      <c r="CE251" s="576"/>
      <c r="CF251" s="576"/>
      <c r="CG251" s="586"/>
      <c r="CH251" s="590">
        <v>13</v>
      </c>
      <c r="CI251" s="590">
        <v>12</v>
      </c>
      <c r="CJ251" s="590">
        <v>11</v>
      </c>
      <c r="CK251" s="631">
        <v>13</v>
      </c>
      <c r="CL251" s="590">
        <v>19</v>
      </c>
      <c r="CM251" s="590">
        <v>17</v>
      </c>
      <c r="CN251" s="631">
        <v>11</v>
      </c>
      <c r="CO251" s="585">
        <v>23</v>
      </c>
      <c r="CP251" s="580"/>
      <c r="CQ251" s="1283">
        <v>17</v>
      </c>
      <c r="CR251" s="1283">
        <v>13</v>
      </c>
      <c r="CS251" s="1283">
        <v>11</v>
      </c>
      <c r="CT251" s="1283">
        <v>14</v>
      </c>
      <c r="CU251" s="1610">
        <v>12</v>
      </c>
      <c r="CV251" s="1283">
        <v>12</v>
      </c>
      <c r="CW251" s="1283">
        <v>13</v>
      </c>
      <c r="CX251" s="1283">
        <v>19</v>
      </c>
      <c r="CY251" s="1283">
        <v>13</v>
      </c>
      <c r="CZ251" s="1283">
        <v>11</v>
      </c>
      <c r="DA251" s="1283">
        <v>23</v>
      </c>
      <c r="DB251" s="611" t="s">
        <v>969</v>
      </c>
      <c r="DC251" s="1155" t="s">
        <v>25</v>
      </c>
      <c r="DD251" s="743" t="s">
        <v>36</v>
      </c>
      <c r="DE251" s="576"/>
      <c r="DF251" s="576"/>
      <c r="DG251" s="576"/>
      <c r="DH251" s="576"/>
      <c r="DI251" s="576"/>
      <c r="DJ251" s="576"/>
      <c r="DK251" s="576"/>
      <c r="DL251" s="576"/>
      <c r="DM251" s="576"/>
      <c r="DN251" s="576"/>
      <c r="DO251" s="576"/>
      <c r="DP251" s="576"/>
      <c r="DQ251" s="576"/>
      <c r="DR251" s="576"/>
      <c r="DS251" s="576"/>
      <c r="DT251" s="576"/>
      <c r="DU251" s="576"/>
      <c r="DV251" s="576"/>
      <c r="DW251" s="576"/>
      <c r="DX251" s="576"/>
      <c r="DY251" s="576"/>
      <c r="DZ251" s="576"/>
      <c r="EA251" s="576"/>
      <c r="EB251" s="576"/>
      <c r="EC251" s="576"/>
      <c r="ED251" s="576"/>
      <c r="EE251" s="576"/>
      <c r="EF251" s="576"/>
      <c r="EG251" s="576"/>
      <c r="EH251" s="576"/>
      <c r="EI251" s="576"/>
      <c r="EJ251" s="576"/>
      <c r="EK251" s="576"/>
      <c r="EL251" s="576"/>
      <c r="EM251" s="576"/>
      <c r="EN251" s="576"/>
      <c r="EO251" s="576"/>
      <c r="EP251" s="576"/>
      <c r="EQ251" s="576"/>
      <c r="ER251" s="576"/>
      <c r="ES251" s="576"/>
      <c r="ET251" s="576"/>
      <c r="EU251" s="576"/>
      <c r="EV251" s="576"/>
      <c r="EW251" s="576"/>
      <c r="EX251" s="576"/>
      <c r="EY251" s="576"/>
      <c r="EZ251" s="576"/>
      <c r="FA251" s="576"/>
      <c r="FB251" s="576"/>
      <c r="FC251" s="576"/>
      <c r="FD251" s="576"/>
      <c r="FE251" s="576"/>
      <c r="FF251" s="576"/>
      <c r="FG251" s="576"/>
      <c r="FH251" s="576"/>
      <c r="FI251" s="576"/>
      <c r="FJ251" s="576"/>
      <c r="FK251" s="576"/>
      <c r="FL251" s="576"/>
      <c r="FM251" s="576"/>
      <c r="FN251" s="576"/>
      <c r="FO251" s="576"/>
      <c r="FP251" s="576"/>
      <c r="FQ251" s="576"/>
      <c r="FR251" s="576"/>
      <c r="FS251" s="576"/>
      <c r="FT251" s="576"/>
      <c r="FU251" s="576"/>
      <c r="FV251" s="576"/>
      <c r="FW251" s="576"/>
      <c r="FX251" s="576"/>
      <c r="FY251" s="576"/>
      <c r="FZ251" s="576"/>
      <c r="GA251" s="576"/>
      <c r="GB251" s="576"/>
      <c r="GC251" s="576"/>
      <c r="GD251" s="576"/>
      <c r="GE251" s="576"/>
      <c r="GF251" s="576"/>
      <c r="GG251" s="576"/>
      <c r="GH251" s="576"/>
      <c r="GI251" s="576"/>
      <c r="GJ251" s="576"/>
      <c r="GK251" s="576"/>
      <c r="GL251" s="576"/>
      <c r="GM251" s="576"/>
      <c r="GN251" s="576"/>
      <c r="GO251" s="576"/>
      <c r="GP251" s="576"/>
      <c r="GQ251" s="576"/>
      <c r="GR251" s="576"/>
      <c r="GS251" s="576"/>
      <c r="GT251" s="576"/>
      <c r="GU251" s="576"/>
      <c r="GV251" s="576"/>
      <c r="GW251" s="576"/>
      <c r="GX251" s="576"/>
      <c r="GY251" s="576"/>
      <c r="GZ251" s="576"/>
      <c r="HA251" s="576"/>
      <c r="HB251" s="576"/>
      <c r="HC251" s="576"/>
      <c r="HD251" s="576"/>
      <c r="HE251" s="576"/>
      <c r="HF251" s="576"/>
      <c r="HG251" s="576"/>
      <c r="HH251" s="576"/>
      <c r="HI251" s="576"/>
      <c r="HJ251" s="576"/>
      <c r="HK251" s="576"/>
      <c r="HL251" s="576"/>
      <c r="HM251" s="576"/>
      <c r="HN251" s="576"/>
      <c r="HO251" s="576"/>
      <c r="HP251" s="576"/>
      <c r="HQ251" s="576"/>
      <c r="HR251" s="576"/>
      <c r="HS251" s="576"/>
      <c r="HT251" s="576"/>
      <c r="HU251" s="576"/>
      <c r="HV251" s="576"/>
      <c r="HW251" s="576"/>
      <c r="HX251" s="576"/>
      <c r="HY251" s="576"/>
      <c r="HZ251" s="576"/>
      <c r="IA251" s="576"/>
      <c r="IB251" s="576"/>
      <c r="IC251" s="576"/>
      <c r="ID251" s="576"/>
      <c r="IE251" s="576"/>
      <c r="IF251" s="576"/>
      <c r="IG251" s="576"/>
      <c r="IH251" s="576"/>
      <c r="II251" s="576"/>
      <c r="IJ251" s="576"/>
      <c r="IK251" s="576"/>
      <c r="IL251" s="576"/>
      <c r="IM251" s="576"/>
      <c r="IN251" s="576"/>
      <c r="IO251" s="576"/>
      <c r="IP251" s="576"/>
      <c r="IQ251" s="576"/>
      <c r="IR251" s="576"/>
      <c r="IS251" s="576"/>
      <c r="IT251" s="576"/>
      <c r="IU251" s="576"/>
      <c r="IV251" s="576"/>
    </row>
    <row r="252" spans="1:256" s="667" customFormat="1" ht="51.75" x14ac:dyDescent="0.25">
      <c r="A252" s="662">
        <v>0</v>
      </c>
      <c r="B252" s="595">
        <v>0</v>
      </c>
      <c r="C252" s="611" t="s">
        <v>953</v>
      </c>
      <c r="D252" s="714" t="s">
        <v>25</v>
      </c>
      <c r="E252" s="673" t="s">
        <v>234</v>
      </c>
      <c r="F252" s="708" t="s">
        <v>954</v>
      </c>
      <c r="G252" s="673" t="s">
        <v>532</v>
      </c>
      <c r="H252" s="1230">
        <v>25</v>
      </c>
      <c r="I252" s="785" t="s">
        <v>688</v>
      </c>
      <c r="J252" s="1248" t="s">
        <v>758</v>
      </c>
      <c r="K252" s="1265"/>
      <c r="L252" s="1265"/>
      <c r="M252" s="1265">
        <v>1</v>
      </c>
      <c r="N252" s="1265"/>
      <c r="O252" s="785"/>
      <c r="P252" s="1289">
        <v>13</v>
      </c>
      <c r="Q252" s="1289">
        <v>24</v>
      </c>
      <c r="R252" s="1289">
        <v>14</v>
      </c>
      <c r="S252" s="1305">
        <v>10</v>
      </c>
      <c r="T252" s="1375">
        <v>11</v>
      </c>
      <c r="U252" s="1420">
        <v>14</v>
      </c>
      <c r="V252" s="1305">
        <v>12</v>
      </c>
      <c r="W252" s="1305">
        <v>12</v>
      </c>
      <c r="X252" s="1305">
        <v>12</v>
      </c>
      <c r="Y252" s="1305">
        <v>13</v>
      </c>
      <c r="Z252" s="1305">
        <v>13</v>
      </c>
      <c r="AA252" s="1420">
        <v>31</v>
      </c>
      <c r="AB252" s="1305">
        <v>18</v>
      </c>
      <c r="AC252" s="1305">
        <v>9</v>
      </c>
      <c r="AD252" s="1305">
        <v>10</v>
      </c>
      <c r="AE252" s="1305">
        <v>11</v>
      </c>
      <c r="AF252" s="1305">
        <v>11</v>
      </c>
      <c r="AG252" s="1305">
        <v>25</v>
      </c>
      <c r="AH252" s="1305">
        <v>15</v>
      </c>
      <c r="AI252" s="1305">
        <v>19</v>
      </c>
      <c r="AJ252" s="1541">
        <v>31</v>
      </c>
      <c r="AK252" s="1305">
        <v>15</v>
      </c>
      <c r="AL252" s="1305">
        <v>15</v>
      </c>
      <c r="AM252" s="1305">
        <v>17</v>
      </c>
      <c r="AN252" s="1305">
        <v>17</v>
      </c>
      <c r="AO252" s="635">
        <v>0</v>
      </c>
      <c r="AP252" s="635">
        <v>0</v>
      </c>
      <c r="AQ252" s="883">
        <v>0</v>
      </c>
      <c r="AR252" s="1582">
        <v>11</v>
      </c>
      <c r="AS252" s="1582">
        <v>12</v>
      </c>
      <c r="AT252" s="1374">
        <v>19</v>
      </c>
      <c r="AU252" s="1582">
        <v>24</v>
      </c>
      <c r="AV252" s="1582">
        <v>15</v>
      </c>
      <c r="AW252" s="782" t="s">
        <v>766</v>
      </c>
      <c r="AX252" s="782" t="s">
        <v>766</v>
      </c>
      <c r="AY252" s="782" t="s">
        <v>766</v>
      </c>
      <c r="AZ252" s="782" t="s">
        <v>766</v>
      </c>
      <c r="BA252" s="576"/>
      <c r="BB252" s="1582">
        <v>12</v>
      </c>
      <c r="BC252" s="1650">
        <v>12</v>
      </c>
      <c r="BD252" s="576"/>
      <c r="BE252" s="576"/>
      <c r="BF252" s="576"/>
      <c r="BG252" s="576"/>
      <c r="BH252" s="576"/>
      <c r="BI252" s="576"/>
      <c r="BJ252" s="576"/>
      <c r="BK252" s="576"/>
      <c r="BL252" s="576"/>
      <c r="BM252" s="576"/>
      <c r="BN252" s="576"/>
      <c r="BO252" s="576"/>
      <c r="BP252" s="576"/>
      <c r="BQ252" s="576"/>
      <c r="BR252" s="576"/>
      <c r="BS252" s="576"/>
      <c r="BT252" s="576"/>
      <c r="BU252" s="576"/>
      <c r="BV252" s="576"/>
      <c r="BW252" s="576">
        <v>11</v>
      </c>
      <c r="BX252" s="576"/>
      <c r="BY252" s="576"/>
      <c r="BZ252" s="576">
        <v>14</v>
      </c>
      <c r="CA252" s="576"/>
      <c r="CB252" s="576"/>
      <c r="CC252" s="576"/>
      <c r="CD252" s="576"/>
      <c r="CE252" s="576"/>
      <c r="CF252" s="576"/>
      <c r="CG252" s="586"/>
      <c r="CH252" s="576" t="s">
        <v>437</v>
      </c>
      <c r="CI252" s="576" t="s">
        <v>774</v>
      </c>
      <c r="CJ252" s="576" t="s">
        <v>433</v>
      </c>
      <c r="CK252" s="576" t="s">
        <v>433</v>
      </c>
      <c r="CL252" s="576" t="s">
        <v>770</v>
      </c>
      <c r="CM252" s="576" t="s">
        <v>439</v>
      </c>
      <c r="CN252" s="576" t="s">
        <v>436</v>
      </c>
      <c r="CO252" s="585">
        <v>0</v>
      </c>
      <c r="CP252" s="580"/>
      <c r="CQ252" s="576"/>
      <c r="CR252" s="576"/>
      <c r="CS252" s="576"/>
      <c r="CT252" s="576"/>
      <c r="CU252" s="580"/>
      <c r="CV252" s="576"/>
      <c r="CW252" s="576"/>
      <c r="CX252" s="576"/>
      <c r="CY252" s="576"/>
      <c r="CZ252" s="576"/>
      <c r="DA252" s="576"/>
      <c r="DB252" s="611" t="s">
        <v>953</v>
      </c>
      <c r="DC252" s="1159" t="s">
        <v>25</v>
      </c>
      <c r="DD252" s="580" t="s">
        <v>234</v>
      </c>
      <c r="DE252" s="576"/>
      <c r="DF252" s="576"/>
      <c r="DG252" s="576"/>
      <c r="DH252" s="576"/>
      <c r="DI252" s="576"/>
      <c r="DJ252" s="576"/>
      <c r="DK252" s="576"/>
      <c r="DL252" s="576"/>
      <c r="DM252" s="576"/>
      <c r="DN252" s="576"/>
      <c r="DO252" s="576"/>
      <c r="DP252" s="576"/>
      <c r="DQ252" s="576"/>
      <c r="DR252" s="576"/>
      <c r="DS252" s="576"/>
      <c r="DT252" s="576"/>
      <c r="DU252" s="576"/>
      <c r="DV252" s="576"/>
      <c r="DW252" s="576"/>
      <c r="DX252" s="576"/>
      <c r="DY252" s="576"/>
      <c r="DZ252" s="576"/>
      <c r="EA252" s="576"/>
      <c r="EB252" s="576"/>
      <c r="EC252" s="576"/>
      <c r="ED252" s="576"/>
      <c r="EE252" s="576"/>
      <c r="EF252" s="576"/>
      <c r="EG252" s="576"/>
      <c r="EH252" s="576"/>
      <c r="EI252" s="576"/>
      <c r="EJ252" s="576"/>
      <c r="EK252" s="576"/>
      <c r="EL252" s="576"/>
      <c r="EM252" s="576"/>
      <c r="EN252" s="576"/>
      <c r="EO252" s="576"/>
      <c r="EP252" s="576"/>
      <c r="EQ252" s="576"/>
      <c r="ER252" s="576"/>
      <c r="ES252" s="576"/>
      <c r="ET252" s="576"/>
      <c r="EU252" s="576"/>
      <c r="EV252" s="576"/>
      <c r="EW252" s="576"/>
      <c r="EX252" s="576"/>
      <c r="EY252" s="576"/>
      <c r="EZ252" s="576"/>
      <c r="FA252" s="576"/>
      <c r="FB252" s="576"/>
      <c r="FC252" s="576"/>
      <c r="FD252" s="576"/>
      <c r="FE252" s="576"/>
      <c r="FF252" s="576"/>
      <c r="FG252" s="576"/>
      <c r="FH252" s="576"/>
      <c r="FI252" s="576"/>
      <c r="FJ252" s="576"/>
      <c r="FK252" s="576"/>
      <c r="FL252" s="576"/>
      <c r="FM252" s="576"/>
      <c r="FN252" s="576"/>
      <c r="FO252" s="576"/>
      <c r="FP252" s="576"/>
      <c r="FQ252" s="576"/>
      <c r="FR252" s="576"/>
      <c r="FS252" s="576"/>
      <c r="FT252" s="576"/>
      <c r="FU252" s="576"/>
      <c r="FV252" s="576"/>
      <c r="FW252" s="576"/>
      <c r="FX252" s="576"/>
      <c r="FY252" s="576"/>
      <c r="FZ252" s="576"/>
      <c r="GA252" s="576"/>
      <c r="GB252" s="576"/>
      <c r="GC252" s="576"/>
      <c r="GD252" s="576"/>
      <c r="GE252" s="576"/>
      <c r="GF252" s="576"/>
      <c r="GG252" s="576"/>
      <c r="GH252" s="576"/>
      <c r="GI252" s="576"/>
      <c r="GJ252" s="576"/>
      <c r="GK252" s="576"/>
      <c r="GL252" s="576"/>
      <c r="GM252" s="576"/>
      <c r="GN252" s="576"/>
      <c r="GO252" s="576"/>
      <c r="GP252" s="576"/>
      <c r="GQ252" s="576"/>
      <c r="GR252" s="576"/>
      <c r="GS252" s="576"/>
      <c r="GT252" s="576"/>
      <c r="GU252" s="576"/>
      <c r="GV252" s="576"/>
      <c r="GW252" s="576"/>
      <c r="GX252" s="576"/>
      <c r="GY252" s="576"/>
      <c r="GZ252" s="576"/>
      <c r="HA252" s="576"/>
      <c r="HB252" s="576"/>
      <c r="HC252" s="576"/>
      <c r="HD252" s="576"/>
      <c r="HE252" s="576"/>
      <c r="HF252" s="576"/>
      <c r="HG252" s="576"/>
      <c r="HH252" s="576"/>
      <c r="HI252" s="576"/>
      <c r="HJ252" s="576"/>
      <c r="HK252" s="576"/>
      <c r="HL252" s="576"/>
      <c r="HM252" s="576"/>
      <c r="HN252" s="576"/>
      <c r="HO252" s="576"/>
      <c r="HP252" s="576"/>
      <c r="HQ252" s="576"/>
      <c r="HR252" s="576"/>
      <c r="HS252" s="576"/>
      <c r="HT252" s="576"/>
      <c r="HU252" s="576"/>
      <c r="HV252" s="576"/>
      <c r="HW252" s="576"/>
      <c r="HX252" s="576"/>
      <c r="HY252" s="576"/>
      <c r="HZ252" s="576"/>
      <c r="IA252" s="576"/>
      <c r="IB252" s="576"/>
      <c r="IC252" s="576"/>
      <c r="ID252" s="576"/>
      <c r="IE252" s="576"/>
      <c r="IF252" s="576"/>
      <c r="IG252" s="576"/>
      <c r="IH252" s="576"/>
      <c r="II252" s="576"/>
      <c r="IJ252" s="576"/>
      <c r="IK252" s="576"/>
      <c r="IL252" s="576"/>
      <c r="IM252" s="576"/>
      <c r="IN252" s="576"/>
      <c r="IO252" s="576"/>
      <c r="IP252" s="576"/>
      <c r="IQ252" s="576"/>
      <c r="IR252" s="576"/>
      <c r="IS252" s="576"/>
      <c r="IT252" s="576"/>
      <c r="IU252" s="576"/>
      <c r="IV252" s="576"/>
    </row>
    <row r="253" spans="1:256" s="667" customFormat="1" ht="64.5" x14ac:dyDescent="0.25">
      <c r="A253" s="576">
        <v>0</v>
      </c>
      <c r="B253" s="595">
        <v>0</v>
      </c>
      <c r="C253" s="611" t="s">
        <v>952</v>
      </c>
      <c r="D253" s="672" t="s">
        <v>25</v>
      </c>
      <c r="E253" s="673" t="s">
        <v>983</v>
      </c>
      <c r="F253" s="674" t="s">
        <v>764</v>
      </c>
      <c r="G253" s="820" t="s">
        <v>491</v>
      </c>
      <c r="H253" s="1230">
        <v>24</v>
      </c>
      <c r="I253" s="1249" t="s">
        <v>733</v>
      </c>
      <c r="J253" s="1263" t="s">
        <v>758</v>
      </c>
      <c r="K253" s="1275"/>
      <c r="L253" s="1275"/>
      <c r="M253" s="1275">
        <v>1</v>
      </c>
      <c r="N253" s="1275"/>
      <c r="O253" s="1281"/>
      <c r="P253" s="1302">
        <v>13</v>
      </c>
      <c r="Q253" s="1307">
        <v>23</v>
      </c>
      <c r="R253" s="1302">
        <v>14</v>
      </c>
      <c r="S253" s="1302">
        <v>10</v>
      </c>
      <c r="T253" s="1372">
        <v>14</v>
      </c>
      <c r="U253" s="1430">
        <v>14</v>
      </c>
      <c r="V253" s="1307">
        <v>11</v>
      </c>
      <c r="W253" s="1302">
        <v>13</v>
      </c>
      <c r="X253" s="1302">
        <v>11</v>
      </c>
      <c r="Y253" s="1302">
        <v>12</v>
      </c>
      <c r="Z253" s="1307">
        <v>11</v>
      </c>
      <c r="AA253" s="1430">
        <v>28</v>
      </c>
      <c r="AB253" s="1302">
        <v>15</v>
      </c>
      <c r="AC253" s="1302">
        <v>8</v>
      </c>
      <c r="AD253" s="1302">
        <v>9</v>
      </c>
      <c r="AE253" s="1302">
        <v>8</v>
      </c>
      <c r="AF253" s="1302">
        <v>11</v>
      </c>
      <c r="AG253" s="1302">
        <v>23</v>
      </c>
      <c r="AH253" s="1302">
        <v>16</v>
      </c>
      <c r="AI253" s="1302">
        <v>20</v>
      </c>
      <c r="AJ253" s="1454">
        <v>28</v>
      </c>
      <c r="AK253" s="1302">
        <v>12</v>
      </c>
      <c r="AL253" s="1302">
        <v>14</v>
      </c>
      <c r="AM253" s="1302">
        <v>15</v>
      </c>
      <c r="AN253" s="1302">
        <v>16</v>
      </c>
      <c r="AO253" s="587">
        <v>0</v>
      </c>
      <c r="AP253" s="587">
        <v>0</v>
      </c>
      <c r="AQ253" s="791">
        <v>0</v>
      </c>
      <c r="AR253" s="1302">
        <v>11</v>
      </c>
      <c r="AS253" s="1626">
        <v>11</v>
      </c>
      <c r="AT253" s="1302">
        <v>19</v>
      </c>
      <c r="AU253" s="1302">
        <v>21</v>
      </c>
      <c r="AV253" s="1302">
        <v>14</v>
      </c>
      <c r="AW253" s="576" t="s">
        <v>766</v>
      </c>
      <c r="AX253" s="576" t="s">
        <v>766</v>
      </c>
      <c r="AY253" s="576" t="s">
        <v>766</v>
      </c>
      <c r="AZ253" s="576" t="s">
        <v>766</v>
      </c>
      <c r="BA253" s="807"/>
      <c r="BB253" s="1302">
        <v>12</v>
      </c>
      <c r="BC253" s="1657">
        <v>10</v>
      </c>
      <c r="BD253" s="587"/>
      <c r="BE253" s="587"/>
      <c r="BF253" s="587"/>
      <c r="BG253" s="587"/>
      <c r="BH253" s="587"/>
      <c r="BI253" s="587"/>
      <c r="BJ253" s="587"/>
      <c r="BK253" s="587"/>
      <c r="BL253" s="587"/>
      <c r="BM253" s="587"/>
      <c r="BN253" s="587"/>
      <c r="BO253" s="587"/>
      <c r="BP253" s="587"/>
      <c r="BQ253" s="587"/>
      <c r="BR253" s="587"/>
      <c r="BS253" s="587"/>
      <c r="BT253" s="587"/>
      <c r="BU253" s="587"/>
      <c r="BV253" s="587"/>
      <c r="BW253" s="587">
        <v>13</v>
      </c>
      <c r="BX253" s="587"/>
      <c r="BY253" s="587"/>
      <c r="BZ253" s="587">
        <v>14</v>
      </c>
      <c r="CA253" s="587"/>
      <c r="CB253" s="587"/>
      <c r="CC253" s="587"/>
      <c r="CD253" s="587"/>
      <c r="CE253" s="587"/>
      <c r="CF253" s="587"/>
      <c r="CG253" s="576"/>
      <c r="CH253" s="587" t="s">
        <v>439</v>
      </c>
      <c r="CI253" s="587" t="s">
        <v>777</v>
      </c>
      <c r="CJ253" s="587" t="s">
        <v>437</v>
      </c>
      <c r="CK253" s="587" t="s">
        <v>439</v>
      </c>
      <c r="CL253" s="587" t="s">
        <v>917</v>
      </c>
      <c r="CM253" s="587" t="s">
        <v>443</v>
      </c>
      <c r="CN253" s="587" t="s">
        <v>437</v>
      </c>
      <c r="CO253" s="585">
        <v>0</v>
      </c>
      <c r="CP253" s="580"/>
      <c r="CQ253" s="576">
        <v>18</v>
      </c>
      <c r="CR253" s="576"/>
      <c r="CS253" s="576">
        <v>11</v>
      </c>
      <c r="CT253" s="576" t="s">
        <v>84</v>
      </c>
      <c r="CU253" s="580">
        <v>31</v>
      </c>
      <c r="CV253" s="576">
        <v>12</v>
      </c>
      <c r="CW253" s="576">
        <v>13</v>
      </c>
      <c r="CX253" s="576">
        <v>21</v>
      </c>
      <c r="CY253" s="576">
        <v>0</v>
      </c>
      <c r="CZ253" s="576">
        <v>11</v>
      </c>
      <c r="DA253" s="576">
        <v>0</v>
      </c>
      <c r="DB253" s="611" t="s">
        <v>952</v>
      </c>
      <c r="DC253" s="1174" t="s">
        <v>25</v>
      </c>
      <c r="DD253" s="580" t="s">
        <v>201</v>
      </c>
      <c r="DE253" s="576"/>
      <c r="DF253" s="576"/>
      <c r="DG253" s="576"/>
      <c r="DH253" s="576"/>
      <c r="DI253" s="576"/>
      <c r="DJ253" s="576"/>
      <c r="DK253" s="576"/>
      <c r="DL253" s="576"/>
      <c r="DM253" s="576"/>
      <c r="DN253" s="576"/>
      <c r="DO253" s="576"/>
      <c r="DP253" s="576"/>
      <c r="DQ253" s="576"/>
      <c r="DR253" s="576"/>
      <c r="DS253" s="576"/>
      <c r="DT253" s="576"/>
      <c r="DU253" s="576"/>
      <c r="DV253" s="576"/>
      <c r="DW253" s="576"/>
      <c r="DX253" s="576"/>
      <c r="DY253" s="576"/>
      <c r="DZ253" s="576"/>
      <c r="EA253" s="576"/>
      <c r="EB253" s="576"/>
      <c r="EC253" s="576"/>
      <c r="ED253" s="576"/>
      <c r="EE253" s="576"/>
      <c r="EF253" s="576"/>
      <c r="EG253" s="576"/>
      <c r="EH253" s="576"/>
      <c r="EI253" s="576"/>
      <c r="EJ253" s="576"/>
      <c r="EK253" s="576"/>
      <c r="EL253" s="576"/>
      <c r="EM253" s="576"/>
      <c r="EN253" s="576"/>
      <c r="EO253" s="576"/>
      <c r="EP253" s="576"/>
      <c r="EQ253" s="576"/>
      <c r="ER253" s="576"/>
      <c r="ES253" s="576"/>
      <c r="ET253" s="576"/>
      <c r="EU253" s="576"/>
      <c r="EV253" s="576"/>
      <c r="EW253" s="576"/>
      <c r="EX253" s="576"/>
      <c r="EY253" s="576"/>
      <c r="EZ253" s="576"/>
      <c r="FA253" s="576"/>
      <c r="FB253" s="576"/>
      <c r="FC253" s="576"/>
      <c r="FD253" s="576"/>
      <c r="FE253" s="576"/>
      <c r="FF253" s="576"/>
      <c r="FG253" s="576"/>
      <c r="FH253" s="576"/>
      <c r="FI253" s="576"/>
      <c r="FJ253" s="576"/>
      <c r="FK253" s="576"/>
      <c r="FL253" s="576"/>
      <c r="FM253" s="576"/>
      <c r="FN253" s="576"/>
      <c r="FO253" s="576"/>
      <c r="FP253" s="576"/>
      <c r="FQ253" s="576"/>
      <c r="FR253" s="576"/>
      <c r="FS253" s="576"/>
      <c r="FT253" s="576"/>
      <c r="FU253" s="576"/>
      <c r="FV253" s="576"/>
      <c r="FW253" s="576"/>
      <c r="FX253" s="576"/>
      <c r="FY253" s="576"/>
      <c r="FZ253" s="576"/>
      <c r="GA253" s="576"/>
      <c r="GB253" s="576"/>
      <c r="GC253" s="576"/>
      <c r="GD253" s="576"/>
      <c r="GE253" s="576"/>
      <c r="GF253" s="576"/>
      <c r="GG253" s="576"/>
      <c r="GH253" s="576"/>
      <c r="GI253" s="576"/>
      <c r="GJ253" s="576"/>
      <c r="GK253" s="576"/>
      <c r="GL253" s="576"/>
      <c r="GM253" s="576"/>
      <c r="GN253" s="576"/>
      <c r="GO253" s="576"/>
      <c r="GP253" s="576"/>
      <c r="GQ253" s="576"/>
      <c r="GR253" s="576"/>
      <c r="GS253" s="576"/>
      <c r="GT253" s="576"/>
      <c r="GU253" s="576"/>
      <c r="GV253" s="576"/>
      <c r="GW253" s="576"/>
      <c r="GX253" s="576"/>
      <c r="GY253" s="576"/>
      <c r="GZ253" s="576"/>
      <c r="HA253" s="576"/>
      <c r="HB253" s="576"/>
      <c r="HC253" s="576"/>
      <c r="HD253" s="576"/>
      <c r="HE253" s="576"/>
      <c r="HF253" s="576"/>
      <c r="HG253" s="576"/>
      <c r="HH253" s="576"/>
      <c r="HI253" s="576"/>
      <c r="HJ253" s="576"/>
      <c r="HK253" s="576"/>
      <c r="HL253" s="576"/>
      <c r="HM253" s="576"/>
      <c r="HN253" s="576"/>
      <c r="HO253" s="576"/>
      <c r="HP253" s="576"/>
      <c r="HQ253" s="576"/>
      <c r="HR253" s="576"/>
      <c r="HS253" s="576"/>
      <c r="HT253" s="576"/>
      <c r="HU253" s="576"/>
      <c r="HV253" s="576"/>
      <c r="HW253" s="576"/>
      <c r="HX253" s="576"/>
      <c r="HY253" s="576"/>
      <c r="HZ253" s="576"/>
      <c r="IA253" s="576"/>
      <c r="IB253" s="576"/>
      <c r="IC253" s="576"/>
      <c r="ID253" s="576"/>
      <c r="IE253" s="576"/>
      <c r="IF253" s="576"/>
      <c r="IG253" s="576"/>
      <c r="IH253" s="576"/>
      <c r="II253" s="576"/>
      <c r="IJ253" s="576"/>
      <c r="IK253" s="576"/>
      <c r="IL253" s="576"/>
      <c r="IM253" s="576"/>
      <c r="IN253" s="576"/>
      <c r="IO253" s="576"/>
      <c r="IP253" s="576"/>
      <c r="IQ253" s="576"/>
      <c r="IR253" s="576"/>
      <c r="IS253" s="576"/>
      <c r="IT253" s="576"/>
      <c r="IU253" s="576"/>
      <c r="IV253" s="576"/>
    </row>
    <row r="254" spans="1:256" s="716" customFormat="1" ht="45" customHeight="1" x14ac:dyDescent="0.2">
      <c r="A254" s="662">
        <v>0</v>
      </c>
      <c r="B254" s="595">
        <v>0</v>
      </c>
      <c r="C254" s="1166" t="s">
        <v>941</v>
      </c>
      <c r="D254" s="772" t="s">
        <v>232</v>
      </c>
      <c r="E254" s="743" t="s">
        <v>198</v>
      </c>
      <c r="F254" s="1029" t="s">
        <v>494</v>
      </c>
      <c r="G254" s="743" t="s">
        <v>167</v>
      </c>
      <c r="H254" s="743">
        <v>37</v>
      </c>
      <c r="I254" s="811" t="s">
        <v>703</v>
      </c>
      <c r="J254" s="811" t="s">
        <v>758</v>
      </c>
      <c r="K254" s="1073"/>
      <c r="L254" s="1073"/>
      <c r="M254" s="1073"/>
      <c r="N254" s="1073"/>
      <c r="O254" s="811"/>
      <c r="P254" s="1318">
        <v>13</v>
      </c>
      <c r="Q254" s="1318">
        <v>24</v>
      </c>
      <c r="R254" s="1318">
        <v>14</v>
      </c>
      <c r="S254" s="1318">
        <v>10</v>
      </c>
      <c r="T254" s="1318">
        <v>11</v>
      </c>
      <c r="U254" s="1318">
        <v>14</v>
      </c>
      <c r="V254" s="1318">
        <v>12</v>
      </c>
      <c r="W254" s="1318">
        <v>12</v>
      </c>
      <c r="X254" s="1318">
        <v>12</v>
      </c>
      <c r="Y254" s="1318">
        <v>13</v>
      </c>
      <c r="Z254" s="1318">
        <v>13</v>
      </c>
      <c r="AA254" s="1491">
        <v>29</v>
      </c>
      <c r="AB254" s="1318">
        <v>19</v>
      </c>
      <c r="AC254" s="1318">
        <v>9</v>
      </c>
      <c r="AD254" s="1318">
        <v>10</v>
      </c>
      <c r="AE254" s="1318">
        <v>11</v>
      </c>
      <c r="AF254" s="1318">
        <v>11</v>
      </c>
      <c r="AG254" s="1318">
        <v>25</v>
      </c>
      <c r="AH254" s="1318">
        <v>15</v>
      </c>
      <c r="AI254" s="1318">
        <v>19</v>
      </c>
      <c r="AJ254" s="1463">
        <v>30</v>
      </c>
      <c r="AK254" s="1318">
        <v>15</v>
      </c>
      <c r="AL254" s="1318">
        <v>15</v>
      </c>
      <c r="AM254" s="1318">
        <v>17</v>
      </c>
      <c r="AN254" s="1318">
        <v>17</v>
      </c>
      <c r="AO254" s="1318">
        <v>0</v>
      </c>
      <c r="AP254" s="1318">
        <v>0</v>
      </c>
      <c r="AQ254" s="791">
        <v>0</v>
      </c>
      <c r="AR254" s="1318">
        <v>11</v>
      </c>
      <c r="AS254" s="1634">
        <v>13</v>
      </c>
      <c r="AT254" s="1318">
        <v>19</v>
      </c>
      <c r="AU254" s="1318">
        <v>24</v>
      </c>
      <c r="AV254" s="1318">
        <v>17</v>
      </c>
      <c r="AW254" s="1318">
        <v>15</v>
      </c>
      <c r="AX254" s="1318">
        <v>18</v>
      </c>
      <c r="AY254" s="1318">
        <v>17</v>
      </c>
      <c r="AZ254" s="1318">
        <v>36</v>
      </c>
      <c r="BA254" s="1318"/>
      <c r="BB254" s="1318">
        <v>12</v>
      </c>
      <c r="BC254" s="1491">
        <v>12</v>
      </c>
      <c r="BD254" s="587"/>
      <c r="BE254" s="587"/>
      <c r="BF254" s="587"/>
      <c r="BG254" s="587"/>
      <c r="BH254" s="587"/>
      <c r="BI254" s="587"/>
      <c r="BJ254" s="587"/>
      <c r="BK254" s="587"/>
      <c r="BL254" s="587"/>
      <c r="BM254" s="587"/>
      <c r="BN254" s="587"/>
      <c r="BO254" s="587"/>
      <c r="BP254" s="587"/>
      <c r="BQ254" s="587"/>
      <c r="BR254" s="587"/>
      <c r="BS254" s="587"/>
      <c r="BT254" s="587"/>
      <c r="BU254" s="587"/>
      <c r="BV254" s="587"/>
      <c r="BW254" s="587">
        <v>11</v>
      </c>
      <c r="BX254" s="587"/>
      <c r="BY254" s="587"/>
      <c r="BZ254" s="587">
        <v>13</v>
      </c>
      <c r="CA254" s="587"/>
      <c r="CB254" s="587"/>
      <c r="CC254" s="587"/>
      <c r="CD254" s="587"/>
      <c r="CE254" s="587"/>
      <c r="CF254" s="587"/>
      <c r="CG254" s="586"/>
      <c r="CH254" s="590">
        <v>11</v>
      </c>
      <c r="CI254" s="590">
        <v>30</v>
      </c>
      <c r="CJ254" s="590">
        <v>12</v>
      </c>
      <c r="CK254" s="631">
        <v>15</v>
      </c>
      <c r="CL254" s="590">
        <v>24</v>
      </c>
      <c r="CM254" s="590">
        <v>13</v>
      </c>
      <c r="CN254" s="631">
        <v>10</v>
      </c>
      <c r="CO254" s="585">
        <v>0</v>
      </c>
      <c r="CP254" s="580"/>
      <c r="CQ254" s="576">
        <v>0</v>
      </c>
      <c r="CR254" s="576">
        <v>11</v>
      </c>
      <c r="CS254" s="576">
        <v>12</v>
      </c>
      <c r="CT254" s="576">
        <v>13</v>
      </c>
      <c r="CU254" s="580">
        <v>0</v>
      </c>
      <c r="CV254" s="576">
        <v>0</v>
      </c>
      <c r="CW254" s="576">
        <v>11</v>
      </c>
      <c r="CX254" s="576">
        <v>24</v>
      </c>
      <c r="CY254" s="576">
        <v>15</v>
      </c>
      <c r="CZ254" s="576">
        <v>0</v>
      </c>
      <c r="DA254" s="576">
        <v>0</v>
      </c>
      <c r="DB254" s="1166" t="s">
        <v>941</v>
      </c>
      <c r="DC254" s="579" t="s">
        <v>232</v>
      </c>
      <c r="DD254" s="580" t="s">
        <v>198</v>
      </c>
      <c r="DE254" s="576"/>
      <c r="DF254" s="576"/>
      <c r="DG254" s="576"/>
      <c r="DH254" s="576"/>
      <c r="DI254" s="576"/>
      <c r="DJ254" s="576"/>
      <c r="DK254" s="576"/>
      <c r="DL254" s="576"/>
      <c r="DM254" s="576"/>
      <c r="DN254" s="576"/>
      <c r="DO254" s="576"/>
      <c r="DP254" s="576"/>
      <c r="DQ254" s="576"/>
      <c r="DR254" s="576"/>
      <c r="DS254" s="576"/>
      <c r="DT254" s="576"/>
      <c r="DU254" s="576"/>
      <c r="DV254" s="576"/>
      <c r="DW254" s="576"/>
      <c r="DX254" s="576"/>
      <c r="DY254" s="576"/>
      <c r="DZ254" s="576"/>
      <c r="EA254" s="576"/>
      <c r="EB254" s="576"/>
      <c r="EC254" s="576"/>
      <c r="ED254" s="576"/>
      <c r="EE254" s="576"/>
      <c r="EF254" s="576"/>
      <c r="EG254" s="576"/>
      <c r="EH254" s="576"/>
      <c r="EI254" s="576"/>
      <c r="EJ254" s="576"/>
      <c r="EK254" s="576"/>
      <c r="EL254" s="576"/>
      <c r="EM254" s="576"/>
      <c r="EN254" s="576"/>
      <c r="EO254" s="576"/>
      <c r="EP254" s="576"/>
      <c r="EQ254" s="576"/>
      <c r="ER254" s="576"/>
      <c r="ES254" s="576"/>
      <c r="ET254" s="576"/>
      <c r="EU254" s="576"/>
      <c r="EV254" s="576"/>
      <c r="EW254" s="576"/>
      <c r="EX254" s="576"/>
      <c r="EY254" s="576"/>
      <c r="EZ254" s="576"/>
      <c r="FA254" s="576"/>
      <c r="FB254" s="576"/>
      <c r="FC254" s="576"/>
      <c r="FD254" s="576"/>
      <c r="FE254" s="576"/>
      <c r="FF254" s="576"/>
      <c r="FG254" s="576"/>
      <c r="FH254" s="576"/>
      <c r="FI254" s="576"/>
      <c r="FJ254" s="576"/>
      <c r="FK254" s="576"/>
      <c r="FL254" s="576"/>
      <c r="FM254" s="576"/>
      <c r="FN254" s="576"/>
      <c r="FO254" s="576"/>
      <c r="FP254" s="576"/>
      <c r="FQ254" s="576"/>
      <c r="FR254" s="576"/>
      <c r="FS254" s="576"/>
      <c r="FT254" s="576"/>
      <c r="FU254" s="576"/>
      <c r="FV254" s="576"/>
      <c r="FW254" s="576"/>
      <c r="FX254" s="576"/>
      <c r="FY254" s="576"/>
      <c r="FZ254" s="576"/>
      <c r="GA254" s="576"/>
      <c r="GB254" s="576"/>
      <c r="GC254" s="576"/>
      <c r="GD254" s="576"/>
      <c r="GE254" s="576"/>
      <c r="GF254" s="576"/>
      <c r="GG254" s="576"/>
      <c r="GH254" s="576"/>
      <c r="GI254" s="576"/>
      <c r="GJ254" s="576"/>
      <c r="GK254" s="576"/>
      <c r="GL254" s="576"/>
      <c r="GM254" s="576"/>
      <c r="GN254" s="576"/>
      <c r="GO254" s="576"/>
      <c r="GP254" s="576"/>
      <c r="GQ254" s="576"/>
      <c r="GR254" s="576"/>
      <c r="GS254" s="576"/>
      <c r="GT254" s="576"/>
      <c r="GU254" s="576"/>
      <c r="GV254" s="576"/>
      <c r="GW254" s="576"/>
      <c r="GX254" s="576"/>
      <c r="GY254" s="576"/>
      <c r="GZ254" s="576"/>
      <c r="HA254" s="576"/>
      <c r="HB254" s="576"/>
      <c r="HC254" s="576"/>
      <c r="HD254" s="576"/>
      <c r="HE254" s="576"/>
      <c r="HF254" s="576"/>
      <c r="HG254" s="576"/>
      <c r="HH254" s="576"/>
      <c r="HI254" s="576"/>
      <c r="HJ254" s="576"/>
      <c r="HK254" s="576"/>
      <c r="HL254" s="576"/>
      <c r="HM254" s="576"/>
      <c r="HN254" s="576"/>
      <c r="HO254" s="576"/>
      <c r="HP254" s="576"/>
      <c r="HQ254" s="576"/>
      <c r="HR254" s="576"/>
      <c r="HS254" s="576"/>
      <c r="HT254" s="576"/>
      <c r="HU254" s="576"/>
      <c r="HV254" s="576"/>
      <c r="HW254" s="576"/>
      <c r="HX254" s="576"/>
      <c r="HY254" s="576"/>
      <c r="HZ254" s="576"/>
      <c r="IA254" s="576"/>
      <c r="IB254" s="576"/>
      <c r="IC254" s="576"/>
      <c r="ID254" s="576"/>
      <c r="IE254" s="576"/>
      <c r="IF254" s="576"/>
      <c r="IG254" s="576"/>
      <c r="IH254" s="576"/>
      <c r="II254" s="576"/>
      <c r="IJ254" s="576"/>
      <c r="IK254" s="576"/>
      <c r="IL254" s="576"/>
      <c r="IM254" s="576"/>
      <c r="IN254" s="576"/>
      <c r="IO254" s="576"/>
      <c r="IP254" s="576"/>
      <c r="IQ254" s="576"/>
      <c r="IR254" s="576"/>
      <c r="IS254" s="576"/>
      <c r="IT254" s="576"/>
      <c r="IU254" s="576"/>
      <c r="IV254" s="576"/>
    </row>
    <row r="255" spans="1:256" s="667" customFormat="1" ht="49.5" customHeight="1" x14ac:dyDescent="0.2">
      <c r="A255" s="662">
        <v>0</v>
      </c>
      <c r="B255" s="1144" t="s">
        <v>219</v>
      </c>
      <c r="C255" s="578" t="s">
        <v>990</v>
      </c>
      <c r="D255" s="579" t="s">
        <v>151</v>
      </c>
      <c r="E255" s="580" t="s">
        <v>883</v>
      </c>
      <c r="F255" s="581" t="s">
        <v>555</v>
      </c>
      <c r="G255" s="580" t="s">
        <v>152</v>
      </c>
      <c r="H255" s="743">
        <v>32</v>
      </c>
      <c r="I255" s="816">
        <v>0</v>
      </c>
      <c r="J255" s="816" t="s">
        <v>4</v>
      </c>
      <c r="K255" s="809">
        <v>1</v>
      </c>
      <c r="L255" s="809"/>
      <c r="M255" s="809"/>
      <c r="N255" s="809"/>
      <c r="O255" s="582"/>
      <c r="P255" s="1290">
        <v>13</v>
      </c>
      <c r="Q255" s="1290">
        <v>24</v>
      </c>
      <c r="R255" s="1290">
        <v>14</v>
      </c>
      <c r="S255" s="1290">
        <v>11</v>
      </c>
      <c r="T255" s="1290">
        <v>11</v>
      </c>
      <c r="U255" s="1290">
        <v>14</v>
      </c>
      <c r="V255" s="1290">
        <v>12</v>
      </c>
      <c r="W255" s="1290">
        <v>12</v>
      </c>
      <c r="X255" s="945">
        <v>11</v>
      </c>
      <c r="Y255" s="1290">
        <v>13</v>
      </c>
      <c r="Z255" s="1290">
        <v>13</v>
      </c>
      <c r="AA255" s="1491">
        <v>28</v>
      </c>
      <c r="AB255" s="1290">
        <v>17</v>
      </c>
      <c r="AC255" s="1290">
        <v>10</v>
      </c>
      <c r="AD255" s="1290">
        <v>10</v>
      </c>
      <c r="AE255" s="1290">
        <v>11</v>
      </c>
      <c r="AF255" s="1290">
        <v>11</v>
      </c>
      <c r="AG255" s="1290">
        <v>24</v>
      </c>
      <c r="AH255" s="1290">
        <v>15</v>
      </c>
      <c r="AI255" s="1290">
        <v>19</v>
      </c>
      <c r="AJ255" s="1463">
        <v>28</v>
      </c>
      <c r="AK255" s="1318">
        <v>15</v>
      </c>
      <c r="AL255" s="1318">
        <v>16</v>
      </c>
      <c r="AM255" s="1318">
        <v>17</v>
      </c>
      <c r="AN255" s="1290">
        <v>17</v>
      </c>
      <c r="AO255" s="576">
        <v>0</v>
      </c>
      <c r="AP255" s="576">
        <v>0</v>
      </c>
      <c r="AQ255" s="791">
        <v>0</v>
      </c>
      <c r="AR255" s="1290">
        <v>8</v>
      </c>
      <c r="AS255" s="1616" t="s">
        <v>857</v>
      </c>
      <c r="AT255" s="1290">
        <v>19</v>
      </c>
      <c r="AU255" s="1290">
        <v>23</v>
      </c>
      <c r="AV255" s="1290">
        <v>16</v>
      </c>
      <c r="AW255" s="576">
        <v>0</v>
      </c>
      <c r="AX255" s="576">
        <v>0</v>
      </c>
      <c r="AY255" s="576">
        <v>0</v>
      </c>
      <c r="AZ255" s="576">
        <v>0</v>
      </c>
      <c r="BA255" s="576"/>
      <c r="BB255" s="945">
        <v>12</v>
      </c>
      <c r="BC255" s="1491">
        <v>12</v>
      </c>
      <c r="BD255" s="576"/>
      <c r="BE255" s="576"/>
      <c r="BF255" s="576"/>
      <c r="BG255" s="576"/>
      <c r="BH255" s="576"/>
      <c r="BI255" s="576"/>
      <c r="BJ255" s="576"/>
      <c r="BK255" s="576"/>
      <c r="BL255" s="576"/>
      <c r="BM255" s="576"/>
      <c r="BN255" s="576"/>
      <c r="BO255" s="576"/>
      <c r="BP255" s="576"/>
      <c r="BQ255" s="576"/>
      <c r="BR255" s="576"/>
      <c r="BS255" s="576"/>
      <c r="BT255" s="576"/>
      <c r="BU255" s="576"/>
      <c r="BV255" s="576"/>
      <c r="BW255" s="576"/>
      <c r="BX255" s="576"/>
      <c r="BY255" s="576"/>
      <c r="BZ255" s="576"/>
      <c r="CA255" s="576"/>
      <c r="CB255" s="576"/>
      <c r="CC255" s="576"/>
      <c r="CD255" s="576"/>
      <c r="CE255" s="576"/>
      <c r="CF255" s="576"/>
      <c r="CG255" s="586"/>
      <c r="CH255" s="590">
        <v>11</v>
      </c>
      <c r="CI255" s="590">
        <v>11</v>
      </c>
      <c r="CJ255" s="590">
        <v>11</v>
      </c>
      <c r="CK255" s="631">
        <v>12</v>
      </c>
      <c r="CL255" s="590">
        <v>23</v>
      </c>
      <c r="CM255" s="590">
        <v>14</v>
      </c>
      <c r="CN255" s="631">
        <v>10</v>
      </c>
      <c r="CO255" s="677">
        <v>23</v>
      </c>
      <c r="CP255" s="580"/>
      <c r="CQ255" s="1290">
        <v>14</v>
      </c>
      <c r="CR255" s="1290">
        <v>12</v>
      </c>
      <c r="CS255" s="1290">
        <v>11</v>
      </c>
      <c r="CT255" s="1290">
        <v>13</v>
      </c>
      <c r="CU255" s="1290">
        <v>11</v>
      </c>
      <c r="CV255" s="1290">
        <v>12</v>
      </c>
      <c r="CW255" s="1290">
        <v>11</v>
      </c>
      <c r="CX255" s="1290">
        <v>23</v>
      </c>
      <c r="CY255" s="1290">
        <v>12</v>
      </c>
      <c r="CZ255" s="1290">
        <v>10</v>
      </c>
      <c r="DA255" s="1290">
        <v>23</v>
      </c>
      <c r="DB255" s="578" t="s">
        <v>427</v>
      </c>
      <c r="DC255" s="579" t="s">
        <v>151</v>
      </c>
      <c r="DD255" s="580" t="s">
        <v>883</v>
      </c>
      <c r="DE255" s="576"/>
      <c r="DF255" s="576"/>
      <c r="DG255" s="576"/>
      <c r="DH255" s="576"/>
      <c r="DI255" s="576"/>
      <c r="DJ255" s="576"/>
      <c r="DK255" s="576"/>
      <c r="DL255" s="576"/>
      <c r="DM255" s="576"/>
      <c r="DN255" s="576"/>
      <c r="DO255" s="576"/>
      <c r="DP255" s="576"/>
      <c r="DQ255" s="576"/>
      <c r="DR255" s="576"/>
      <c r="DS255" s="576"/>
      <c r="DT255" s="576"/>
      <c r="DU255" s="576"/>
      <c r="DV255" s="576"/>
      <c r="DW255" s="576"/>
      <c r="DX255" s="576"/>
      <c r="DY255" s="576"/>
      <c r="DZ255" s="576"/>
      <c r="EA255" s="576"/>
      <c r="EB255" s="576"/>
      <c r="EC255" s="576"/>
      <c r="ED255" s="576"/>
      <c r="EE255" s="576"/>
      <c r="EF255" s="576"/>
      <c r="EG255" s="576"/>
      <c r="EH255" s="576"/>
      <c r="EI255" s="576"/>
      <c r="EJ255" s="576"/>
      <c r="EK255" s="576"/>
      <c r="EL255" s="576"/>
      <c r="EM255" s="576"/>
      <c r="EN255" s="576"/>
      <c r="EO255" s="576"/>
      <c r="EP255" s="576"/>
      <c r="EQ255" s="576"/>
      <c r="ER255" s="576"/>
      <c r="ES255" s="576"/>
      <c r="ET255" s="576"/>
      <c r="EU255" s="576"/>
      <c r="EV255" s="576"/>
      <c r="EW255" s="576"/>
      <c r="EX255" s="576"/>
      <c r="EY255" s="576"/>
      <c r="EZ255" s="576"/>
      <c r="FA255" s="576"/>
      <c r="FB255" s="576"/>
      <c r="FC255" s="576"/>
      <c r="FD255" s="576"/>
      <c r="FE255" s="576"/>
      <c r="FF255" s="576"/>
      <c r="FG255" s="576"/>
      <c r="FH255" s="576"/>
      <c r="FI255" s="576"/>
      <c r="FJ255" s="576"/>
      <c r="FK255" s="576"/>
      <c r="FL255" s="576"/>
      <c r="FM255" s="576"/>
      <c r="FN255" s="576"/>
      <c r="FO255" s="576"/>
      <c r="FP255" s="576"/>
      <c r="FQ255" s="576"/>
      <c r="FR255" s="576"/>
      <c r="FS255" s="576"/>
      <c r="FT255" s="576"/>
      <c r="FU255" s="576"/>
      <c r="FV255" s="576"/>
      <c r="FW255" s="576"/>
      <c r="FX255" s="576"/>
      <c r="FY255" s="576"/>
      <c r="FZ255" s="576"/>
      <c r="GA255" s="576"/>
      <c r="GB255" s="576"/>
      <c r="GC255" s="576"/>
      <c r="GD255" s="576"/>
      <c r="GE255" s="576"/>
      <c r="GF255" s="576"/>
      <c r="GG255" s="576"/>
      <c r="GH255" s="576"/>
      <c r="GI255" s="576"/>
      <c r="GJ255" s="576"/>
      <c r="GK255" s="576"/>
      <c r="GL255" s="576"/>
      <c r="GM255" s="576"/>
      <c r="GN255" s="576"/>
      <c r="GO255" s="576"/>
      <c r="GP255" s="576"/>
      <c r="GQ255" s="576"/>
      <c r="GR255" s="576"/>
      <c r="GS255" s="576"/>
      <c r="GT255" s="576"/>
      <c r="GU255" s="576"/>
      <c r="GV255" s="576"/>
      <c r="GW255" s="576"/>
      <c r="GX255" s="576"/>
      <c r="GY255" s="576"/>
      <c r="GZ255" s="576"/>
      <c r="HA255" s="576"/>
      <c r="HB255" s="576"/>
      <c r="HC255" s="576"/>
      <c r="HD255" s="576"/>
      <c r="HE255" s="576"/>
      <c r="HF255" s="576"/>
      <c r="HG255" s="576"/>
      <c r="HH255" s="576"/>
      <c r="HI255" s="576"/>
      <c r="HJ255" s="576"/>
      <c r="HK255" s="576"/>
      <c r="HL255" s="576"/>
      <c r="HM255" s="576"/>
      <c r="HN255" s="576"/>
      <c r="HO255" s="576"/>
      <c r="HP255" s="576"/>
      <c r="HQ255" s="576"/>
      <c r="HR255" s="576"/>
      <c r="HS255" s="576"/>
      <c r="HT255" s="576"/>
      <c r="HU255" s="576"/>
      <c r="HV255" s="576"/>
      <c r="HW255" s="576"/>
      <c r="HX255" s="576"/>
      <c r="HY255" s="576"/>
      <c r="HZ255" s="576"/>
      <c r="IA255" s="576"/>
      <c r="IB255" s="576"/>
      <c r="IC255" s="576"/>
      <c r="ID255" s="576"/>
      <c r="IE255" s="576"/>
      <c r="IF255" s="576"/>
      <c r="IG255" s="576"/>
      <c r="IH255" s="576"/>
      <c r="II255" s="576"/>
      <c r="IJ255" s="576"/>
      <c r="IK255" s="576"/>
      <c r="IL255" s="576"/>
      <c r="IM255" s="576"/>
      <c r="IN255" s="576"/>
      <c r="IO255" s="576"/>
      <c r="IP255" s="576"/>
      <c r="IQ255" s="576"/>
      <c r="IR255" s="576"/>
      <c r="IS255" s="576"/>
      <c r="IT255" s="576"/>
      <c r="IU255" s="576"/>
      <c r="IV255" s="576"/>
    </row>
    <row r="256" spans="1:256" s="667" customFormat="1" ht="51" x14ac:dyDescent="0.2">
      <c r="A256" s="576">
        <v>0</v>
      </c>
      <c r="B256" s="595">
        <v>0</v>
      </c>
      <c r="C256" s="578" t="s">
        <v>1020</v>
      </c>
      <c r="D256" s="1184" t="s">
        <v>973</v>
      </c>
      <c r="E256" s="580" t="s">
        <v>971</v>
      </c>
      <c r="F256" s="581" t="s">
        <v>501</v>
      </c>
      <c r="G256" s="580" t="s">
        <v>24</v>
      </c>
      <c r="H256" s="743">
        <v>32</v>
      </c>
      <c r="I256" s="1245"/>
      <c r="J256" s="1245" t="s">
        <v>4</v>
      </c>
      <c r="K256" s="687">
        <v>1</v>
      </c>
      <c r="L256" s="687"/>
      <c r="M256" s="687"/>
      <c r="N256" s="687"/>
      <c r="O256" s="1245"/>
      <c r="P256" s="1307">
        <v>13</v>
      </c>
      <c r="Q256" s="1307">
        <v>23</v>
      </c>
      <c r="R256" s="1307">
        <v>14</v>
      </c>
      <c r="S256" s="1307">
        <v>10</v>
      </c>
      <c r="T256" s="1307">
        <v>14</v>
      </c>
      <c r="U256" s="1307">
        <v>14</v>
      </c>
      <c r="V256" s="1307">
        <v>11</v>
      </c>
      <c r="W256" s="1307">
        <v>13</v>
      </c>
      <c r="X256" s="1307">
        <v>11</v>
      </c>
      <c r="Y256" s="1302">
        <v>12</v>
      </c>
      <c r="Z256" s="1307">
        <v>11</v>
      </c>
      <c r="AA256" s="1430">
        <v>28</v>
      </c>
      <c r="AB256" s="1302">
        <v>15</v>
      </c>
      <c r="AC256" s="1302">
        <v>8</v>
      </c>
      <c r="AD256" s="1302">
        <v>9</v>
      </c>
      <c r="AE256" s="1302">
        <v>8</v>
      </c>
      <c r="AF256" s="1302">
        <v>11</v>
      </c>
      <c r="AG256" s="1302">
        <v>23</v>
      </c>
      <c r="AH256" s="1307">
        <v>16</v>
      </c>
      <c r="AI256" s="1302">
        <v>20</v>
      </c>
      <c r="AJ256" s="1454">
        <v>28</v>
      </c>
      <c r="AK256" s="1307">
        <v>12</v>
      </c>
      <c r="AL256" s="1302">
        <v>14</v>
      </c>
      <c r="AM256" s="1307">
        <v>15</v>
      </c>
      <c r="AN256" s="1307">
        <v>16</v>
      </c>
      <c r="AO256" s="587">
        <v>0</v>
      </c>
      <c r="AP256" s="587">
        <v>0</v>
      </c>
      <c r="AQ256" s="791">
        <v>0</v>
      </c>
      <c r="AR256" s="1291">
        <v>11</v>
      </c>
      <c r="AS256" s="1622">
        <v>11</v>
      </c>
      <c r="AT256" s="1291">
        <v>19</v>
      </c>
      <c r="AU256" s="1291">
        <v>21</v>
      </c>
      <c r="AV256" s="1283">
        <v>14</v>
      </c>
      <c r="AW256" s="576">
        <v>0</v>
      </c>
      <c r="AX256" s="576">
        <v>0</v>
      </c>
      <c r="AY256" s="576">
        <v>0</v>
      </c>
      <c r="AZ256" s="576">
        <v>0</v>
      </c>
      <c r="BA256" s="576">
        <v>0</v>
      </c>
      <c r="BB256" s="1283">
        <v>12</v>
      </c>
      <c r="BC256" s="1430">
        <v>10</v>
      </c>
      <c r="BD256" s="587"/>
      <c r="BE256" s="587"/>
      <c r="BF256" s="587"/>
      <c r="BG256" s="587"/>
      <c r="BH256" s="587"/>
      <c r="BI256" s="587"/>
      <c r="BJ256" s="587"/>
      <c r="BK256" s="587"/>
      <c r="BL256" s="587"/>
      <c r="BM256" s="587"/>
      <c r="BN256" s="587"/>
      <c r="BO256" s="587"/>
      <c r="BP256" s="587"/>
      <c r="BQ256" s="587"/>
      <c r="BR256" s="587"/>
      <c r="BS256" s="587"/>
      <c r="BT256" s="587"/>
      <c r="BU256" s="587"/>
      <c r="BV256" s="587"/>
      <c r="BW256" s="587"/>
      <c r="BX256" s="587"/>
      <c r="BY256" s="587"/>
      <c r="BZ256" s="587"/>
      <c r="CA256" s="587"/>
      <c r="CB256" s="587"/>
      <c r="CC256" s="587"/>
      <c r="CD256" s="587"/>
      <c r="CE256" s="587"/>
      <c r="CF256" s="587"/>
      <c r="CG256" s="586"/>
      <c r="CH256" s="590">
        <v>13</v>
      </c>
      <c r="CI256" s="590">
        <v>12</v>
      </c>
      <c r="CJ256" s="590">
        <v>11</v>
      </c>
      <c r="CK256" s="631">
        <v>13</v>
      </c>
      <c r="CL256" s="590">
        <v>19</v>
      </c>
      <c r="CM256" s="590">
        <v>17</v>
      </c>
      <c r="CN256" s="631">
        <v>11</v>
      </c>
      <c r="CO256" s="677">
        <v>24</v>
      </c>
      <c r="CP256" s="580"/>
      <c r="CQ256" s="1283">
        <v>17</v>
      </c>
      <c r="CR256" s="1283">
        <v>13</v>
      </c>
      <c r="CS256" s="1283">
        <v>11</v>
      </c>
      <c r="CT256" s="1283">
        <v>14</v>
      </c>
      <c r="CU256" s="1610">
        <v>12</v>
      </c>
      <c r="CV256" s="1283">
        <v>12</v>
      </c>
      <c r="CW256" s="1283">
        <v>13</v>
      </c>
      <c r="CX256" s="1283">
        <v>19</v>
      </c>
      <c r="CY256" s="1283">
        <v>13</v>
      </c>
      <c r="CZ256" s="1283">
        <v>11</v>
      </c>
      <c r="DA256" s="1341">
        <v>24</v>
      </c>
      <c r="DB256" s="578" t="s">
        <v>472</v>
      </c>
      <c r="DC256" s="1184" t="s">
        <v>973</v>
      </c>
      <c r="DD256" s="580" t="s">
        <v>971</v>
      </c>
      <c r="DE256" s="576"/>
      <c r="DF256" s="576"/>
      <c r="DG256" s="576"/>
      <c r="DH256" s="576"/>
      <c r="DI256" s="576"/>
      <c r="DJ256" s="576"/>
      <c r="DK256" s="576"/>
      <c r="DL256" s="576"/>
      <c r="DM256" s="576"/>
      <c r="DN256" s="576"/>
      <c r="DO256" s="576"/>
      <c r="DP256" s="576"/>
      <c r="DQ256" s="576"/>
      <c r="DR256" s="576"/>
      <c r="DS256" s="576"/>
      <c r="DT256" s="576"/>
      <c r="DU256" s="576"/>
      <c r="DV256" s="576"/>
      <c r="DW256" s="576"/>
      <c r="DX256" s="576"/>
      <c r="DY256" s="576"/>
      <c r="DZ256" s="576"/>
      <c r="EA256" s="576"/>
      <c r="EB256" s="576"/>
      <c r="EC256" s="576"/>
      <c r="ED256" s="576"/>
      <c r="EE256" s="576"/>
      <c r="EF256" s="576"/>
      <c r="EG256" s="576"/>
      <c r="EH256" s="576"/>
      <c r="EI256" s="576"/>
      <c r="EJ256" s="576"/>
      <c r="EK256" s="576"/>
      <c r="EL256" s="576"/>
      <c r="EM256" s="576"/>
      <c r="EN256" s="576"/>
      <c r="EO256" s="576"/>
      <c r="EP256" s="576"/>
      <c r="EQ256" s="576"/>
      <c r="ER256" s="576"/>
      <c r="ES256" s="576"/>
      <c r="ET256" s="576"/>
      <c r="EU256" s="576"/>
      <c r="EV256" s="576"/>
      <c r="EW256" s="576"/>
      <c r="EX256" s="576"/>
      <c r="EY256" s="576"/>
      <c r="EZ256" s="576"/>
      <c r="FA256" s="576"/>
      <c r="FB256" s="576"/>
      <c r="FC256" s="576"/>
      <c r="FD256" s="576"/>
      <c r="FE256" s="576"/>
      <c r="FF256" s="576"/>
      <c r="FG256" s="576"/>
      <c r="FH256" s="576"/>
      <c r="FI256" s="576"/>
      <c r="FJ256" s="576"/>
      <c r="FK256" s="576"/>
      <c r="FL256" s="576"/>
      <c r="FM256" s="576"/>
      <c r="FN256" s="576"/>
      <c r="FO256" s="576"/>
      <c r="FP256" s="576"/>
      <c r="FQ256" s="576"/>
      <c r="FR256" s="576"/>
      <c r="FS256" s="576"/>
      <c r="FT256" s="576"/>
      <c r="FU256" s="576"/>
      <c r="FV256" s="576"/>
      <c r="FW256" s="576"/>
      <c r="FX256" s="576"/>
      <c r="FY256" s="576"/>
      <c r="FZ256" s="576"/>
      <c r="GA256" s="576"/>
      <c r="GB256" s="576"/>
      <c r="GC256" s="576"/>
      <c r="GD256" s="576"/>
      <c r="GE256" s="576"/>
      <c r="GF256" s="576"/>
      <c r="GG256" s="576"/>
      <c r="GH256" s="576"/>
      <c r="GI256" s="576"/>
      <c r="GJ256" s="576"/>
      <c r="GK256" s="576"/>
      <c r="GL256" s="576"/>
      <c r="GM256" s="576"/>
      <c r="GN256" s="576"/>
      <c r="GO256" s="576"/>
      <c r="GP256" s="576"/>
      <c r="GQ256" s="576"/>
      <c r="GR256" s="576"/>
      <c r="GS256" s="576"/>
      <c r="GT256" s="576"/>
      <c r="GU256" s="576"/>
      <c r="GV256" s="576"/>
      <c r="GW256" s="576"/>
      <c r="GX256" s="576"/>
      <c r="GY256" s="576"/>
      <c r="GZ256" s="576"/>
      <c r="HA256" s="576"/>
      <c r="HB256" s="576"/>
      <c r="HC256" s="576"/>
      <c r="HD256" s="576"/>
      <c r="HE256" s="576"/>
      <c r="HF256" s="576"/>
      <c r="HG256" s="576"/>
      <c r="HH256" s="576"/>
      <c r="HI256" s="576"/>
      <c r="HJ256" s="576"/>
      <c r="HK256" s="576"/>
      <c r="HL256" s="576"/>
      <c r="HM256" s="576"/>
      <c r="HN256" s="576"/>
      <c r="HO256" s="576"/>
      <c r="HP256" s="576"/>
      <c r="HQ256" s="576"/>
      <c r="HR256" s="576"/>
      <c r="HS256" s="576"/>
      <c r="HT256" s="576"/>
      <c r="HU256" s="576"/>
      <c r="HV256" s="576"/>
      <c r="HW256" s="576"/>
      <c r="HX256" s="576"/>
      <c r="HY256" s="576"/>
      <c r="HZ256" s="576"/>
      <c r="IA256" s="576"/>
      <c r="IB256" s="576"/>
      <c r="IC256" s="576"/>
      <c r="ID256" s="576"/>
      <c r="IE256" s="576"/>
      <c r="IF256" s="576"/>
      <c r="IG256" s="576"/>
      <c r="IH256" s="576"/>
      <c r="II256" s="576"/>
      <c r="IJ256" s="576"/>
      <c r="IK256" s="576"/>
      <c r="IL256" s="576"/>
      <c r="IM256" s="576"/>
      <c r="IN256" s="576"/>
      <c r="IO256" s="576"/>
      <c r="IP256" s="576"/>
      <c r="IQ256" s="576"/>
      <c r="IR256" s="576"/>
      <c r="IS256" s="576"/>
      <c r="IT256" s="576"/>
      <c r="IU256" s="576"/>
      <c r="IV256" s="576"/>
    </row>
    <row r="257" spans="1:256" s="667" customFormat="1" ht="15.75" x14ac:dyDescent="0.25">
      <c r="A257" s="576"/>
      <c r="B257" s="577"/>
      <c r="C257" s="578" t="s">
        <v>978</v>
      </c>
      <c r="D257" s="1187"/>
      <c r="E257" s="580"/>
      <c r="F257" s="581" t="s">
        <v>884</v>
      </c>
      <c r="G257" s="580"/>
      <c r="H257" s="580"/>
      <c r="I257" s="582"/>
      <c r="J257" s="582"/>
      <c r="K257" s="664"/>
      <c r="L257" s="664"/>
      <c r="M257" s="664"/>
      <c r="N257" s="664"/>
      <c r="O257" s="582"/>
      <c r="P257" s="576"/>
      <c r="Q257" s="576"/>
      <c r="R257" s="576"/>
      <c r="S257" s="576"/>
      <c r="T257" s="576"/>
      <c r="U257" s="576"/>
      <c r="V257" s="576"/>
      <c r="W257" s="576"/>
      <c r="X257" s="576"/>
      <c r="Y257" s="576"/>
      <c r="Z257" s="576"/>
      <c r="AA257" s="791"/>
      <c r="AB257" s="576"/>
      <c r="AC257" s="576"/>
      <c r="AD257" s="576"/>
      <c r="AE257" s="576"/>
      <c r="AF257" s="576"/>
      <c r="AG257" s="576"/>
      <c r="AH257" s="576"/>
      <c r="AI257" s="576"/>
      <c r="AJ257" s="585"/>
      <c r="AK257" s="576"/>
      <c r="AL257" s="576"/>
      <c r="AM257" s="576"/>
      <c r="AN257" s="576"/>
      <c r="AO257" s="576"/>
      <c r="AP257" s="576"/>
      <c r="AQ257" s="791"/>
      <c r="AR257" s="576"/>
      <c r="AS257" s="580"/>
      <c r="AT257" s="576"/>
      <c r="AU257" s="576"/>
      <c r="AV257" s="576"/>
      <c r="AW257" s="576"/>
      <c r="AX257" s="576"/>
      <c r="AY257" s="576"/>
      <c r="AZ257" s="576"/>
      <c r="BA257" s="587"/>
      <c r="BB257" s="576"/>
      <c r="BC257" s="791"/>
      <c r="BD257" s="576"/>
      <c r="BE257" s="576"/>
      <c r="BF257" s="576"/>
      <c r="BG257" s="576"/>
      <c r="BH257" s="576"/>
      <c r="BI257" s="576"/>
      <c r="BJ257" s="576"/>
      <c r="BK257" s="576"/>
      <c r="BL257" s="576"/>
      <c r="BM257" s="576"/>
      <c r="BN257" s="576"/>
      <c r="BO257" s="576"/>
      <c r="BP257" s="576"/>
      <c r="BQ257" s="576"/>
      <c r="BR257" s="576"/>
      <c r="BS257" s="576"/>
      <c r="BT257" s="576"/>
      <c r="BU257" s="576"/>
      <c r="BV257" s="576"/>
      <c r="BW257" s="576"/>
      <c r="BX257" s="576"/>
      <c r="BY257" s="576"/>
      <c r="BZ257" s="576"/>
      <c r="CA257" s="576"/>
      <c r="CB257" s="576"/>
      <c r="CC257" s="576"/>
      <c r="CD257" s="576"/>
      <c r="CE257" s="576"/>
      <c r="CF257" s="576"/>
      <c r="CG257" s="586"/>
      <c r="CH257" s="590">
        <v>0</v>
      </c>
      <c r="CI257" s="590">
        <v>0</v>
      </c>
      <c r="CJ257" s="590">
        <v>0</v>
      </c>
      <c r="CK257" s="631">
        <v>0</v>
      </c>
      <c r="CL257" s="590">
        <v>0</v>
      </c>
      <c r="CM257" s="590">
        <v>0</v>
      </c>
      <c r="CN257" s="631">
        <v>0</v>
      </c>
      <c r="CO257" s="677">
        <v>0</v>
      </c>
      <c r="CP257" s="580"/>
      <c r="CQ257" s="576"/>
      <c r="CR257" s="576"/>
      <c r="CS257" s="576"/>
      <c r="CT257" s="576"/>
      <c r="CU257" s="580"/>
      <c r="CV257" s="576"/>
      <c r="CW257" s="576"/>
      <c r="CX257" s="576"/>
      <c r="CY257" s="576"/>
      <c r="CZ257" s="576"/>
      <c r="DA257" s="576"/>
      <c r="DB257" s="578"/>
      <c r="DC257" s="1174" t="s">
        <v>25</v>
      </c>
      <c r="DD257" s="580" t="s">
        <v>964</v>
      </c>
      <c r="DE257" s="576"/>
      <c r="DF257" s="576"/>
      <c r="DG257" s="576"/>
      <c r="DH257" s="576"/>
      <c r="DI257" s="576"/>
      <c r="DJ257" s="576"/>
      <c r="DK257" s="576"/>
      <c r="DL257" s="576"/>
      <c r="DM257" s="576"/>
      <c r="DN257" s="576"/>
      <c r="DO257" s="576"/>
      <c r="DP257" s="576"/>
      <c r="DQ257" s="576"/>
      <c r="DR257" s="576"/>
      <c r="DS257" s="576"/>
      <c r="DT257" s="576"/>
      <c r="DU257" s="576"/>
      <c r="DV257" s="576"/>
      <c r="DW257" s="576"/>
      <c r="DX257" s="576"/>
      <c r="DY257" s="576"/>
      <c r="DZ257" s="576"/>
      <c r="EA257" s="576"/>
      <c r="EB257" s="576"/>
      <c r="EC257" s="576"/>
      <c r="ED257" s="576"/>
      <c r="EE257" s="576"/>
      <c r="EF257" s="576"/>
      <c r="EG257" s="576"/>
      <c r="EH257" s="576"/>
      <c r="EI257" s="576"/>
      <c r="EJ257" s="576"/>
      <c r="EK257" s="576"/>
      <c r="EL257" s="576"/>
      <c r="EM257" s="576"/>
      <c r="EN257" s="576"/>
      <c r="EO257" s="576"/>
      <c r="EP257" s="576"/>
      <c r="EQ257" s="576"/>
      <c r="ER257" s="576"/>
      <c r="ES257" s="576"/>
      <c r="ET257" s="576"/>
      <c r="EU257" s="576"/>
      <c r="EV257" s="576"/>
      <c r="EW257" s="576"/>
      <c r="EX257" s="576"/>
      <c r="EY257" s="576"/>
      <c r="EZ257" s="576"/>
      <c r="FA257" s="576"/>
      <c r="FB257" s="576"/>
      <c r="FC257" s="576"/>
      <c r="FD257" s="576"/>
      <c r="FE257" s="576"/>
      <c r="FF257" s="576"/>
      <c r="FG257" s="576"/>
      <c r="FH257" s="576"/>
      <c r="FI257" s="576"/>
      <c r="FJ257" s="576"/>
      <c r="FK257" s="576"/>
      <c r="FL257" s="576"/>
      <c r="FM257" s="576"/>
      <c r="FN257" s="576"/>
      <c r="FO257" s="576"/>
      <c r="FP257" s="576"/>
      <c r="FQ257" s="576"/>
      <c r="FR257" s="576"/>
      <c r="FS257" s="576"/>
      <c r="FT257" s="576"/>
      <c r="FU257" s="576"/>
      <c r="FV257" s="576"/>
      <c r="FW257" s="576"/>
      <c r="FX257" s="576"/>
      <c r="FY257" s="576"/>
      <c r="FZ257" s="576"/>
      <c r="GA257" s="576"/>
      <c r="GB257" s="576"/>
      <c r="GC257" s="576"/>
      <c r="GD257" s="576"/>
      <c r="GE257" s="576"/>
      <c r="GF257" s="576"/>
      <c r="GG257" s="576"/>
      <c r="GH257" s="576"/>
      <c r="GI257" s="576"/>
      <c r="GJ257" s="576"/>
      <c r="GK257" s="576"/>
      <c r="GL257" s="576"/>
      <c r="GM257" s="576"/>
      <c r="GN257" s="576"/>
      <c r="GO257" s="576"/>
      <c r="GP257" s="576"/>
      <c r="GQ257" s="576"/>
      <c r="GR257" s="576"/>
      <c r="GS257" s="576"/>
      <c r="GT257" s="576"/>
      <c r="GU257" s="576"/>
      <c r="GV257" s="576"/>
      <c r="GW257" s="576"/>
      <c r="GX257" s="576"/>
      <c r="GY257" s="576"/>
      <c r="GZ257" s="576"/>
      <c r="HA257" s="576"/>
      <c r="HB257" s="576"/>
      <c r="HC257" s="576"/>
      <c r="HD257" s="576"/>
      <c r="HE257" s="576"/>
      <c r="HF257" s="576"/>
      <c r="HG257" s="576"/>
      <c r="HH257" s="576"/>
      <c r="HI257" s="576"/>
      <c r="HJ257" s="576"/>
      <c r="HK257" s="576"/>
      <c r="HL257" s="576"/>
      <c r="HM257" s="576"/>
      <c r="HN257" s="576"/>
      <c r="HO257" s="576"/>
      <c r="HP257" s="576"/>
      <c r="HQ257" s="576"/>
      <c r="HR257" s="576"/>
      <c r="HS257" s="576"/>
      <c r="HT257" s="576"/>
      <c r="HU257" s="576"/>
      <c r="HV257" s="576"/>
      <c r="HW257" s="576"/>
      <c r="HX257" s="576"/>
      <c r="HY257" s="576"/>
      <c r="HZ257" s="576"/>
      <c r="IA257" s="576"/>
      <c r="IB257" s="576"/>
      <c r="IC257" s="576"/>
      <c r="ID257" s="576"/>
      <c r="IE257" s="576"/>
      <c r="IF257" s="576"/>
      <c r="IG257" s="576"/>
      <c r="IH257" s="576"/>
      <c r="II257" s="576"/>
      <c r="IJ257" s="576"/>
      <c r="IK257" s="576"/>
      <c r="IL257" s="576"/>
      <c r="IM257" s="576"/>
      <c r="IN257" s="576"/>
      <c r="IO257" s="576"/>
      <c r="IP257" s="576"/>
      <c r="IQ257" s="576"/>
      <c r="IR257" s="576"/>
      <c r="IS257" s="576"/>
      <c r="IT257" s="576"/>
      <c r="IU257" s="576"/>
      <c r="IV257" s="576"/>
    </row>
    <row r="258" spans="1:256" s="667" customFormat="1" ht="25.5" x14ac:dyDescent="0.2">
      <c r="A258" s="576">
        <v>0</v>
      </c>
      <c r="B258" s="595">
        <v>0</v>
      </c>
      <c r="C258" s="1160" t="s">
        <v>993</v>
      </c>
      <c r="D258" s="1142" t="s">
        <v>1027</v>
      </c>
      <c r="E258" s="580" t="s">
        <v>49</v>
      </c>
      <c r="F258" s="581" t="s">
        <v>388</v>
      </c>
      <c r="G258" s="576" t="s">
        <v>50</v>
      </c>
      <c r="H258" s="576">
        <v>25</v>
      </c>
      <c r="I258" s="582">
        <v>0</v>
      </c>
      <c r="J258" s="582" t="s">
        <v>4</v>
      </c>
      <c r="K258" s="664">
        <v>1</v>
      </c>
      <c r="L258" s="664"/>
      <c r="M258" s="664"/>
      <c r="N258" s="664"/>
      <c r="O258" s="582"/>
      <c r="P258" s="716">
        <v>0</v>
      </c>
      <c r="Q258" s="1283">
        <v>23</v>
      </c>
      <c r="R258" s="1283">
        <v>14</v>
      </c>
      <c r="S258" s="1283">
        <v>10</v>
      </c>
      <c r="T258" s="1307">
        <v>14</v>
      </c>
      <c r="U258" s="1307">
        <v>14</v>
      </c>
      <c r="V258" s="1283">
        <v>11</v>
      </c>
      <c r="W258" s="1283">
        <v>13</v>
      </c>
      <c r="X258" s="1283">
        <v>11</v>
      </c>
      <c r="Y258" s="1283">
        <v>12</v>
      </c>
      <c r="Z258" s="1283">
        <v>11</v>
      </c>
      <c r="AA258" s="1430">
        <v>28</v>
      </c>
      <c r="AB258" s="1283">
        <v>15</v>
      </c>
      <c r="AC258" s="1283">
        <v>8</v>
      </c>
      <c r="AD258" s="1283">
        <v>9</v>
      </c>
      <c r="AE258" s="1283">
        <v>8</v>
      </c>
      <c r="AF258" s="576">
        <v>0</v>
      </c>
      <c r="AG258" s="1283">
        <v>23</v>
      </c>
      <c r="AH258" s="1283">
        <v>16</v>
      </c>
      <c r="AI258" s="1283">
        <v>20</v>
      </c>
      <c r="AJ258" s="1451">
        <v>28</v>
      </c>
      <c r="AK258" s="1291">
        <v>12</v>
      </c>
      <c r="AL258" s="1283">
        <v>14</v>
      </c>
      <c r="AM258" s="1283">
        <v>15</v>
      </c>
      <c r="AN258" s="576">
        <v>16</v>
      </c>
      <c r="AO258" s="576">
        <v>0</v>
      </c>
      <c r="AP258" s="576">
        <v>0</v>
      </c>
      <c r="AQ258" s="791">
        <v>0</v>
      </c>
      <c r="AR258" s="576">
        <v>0</v>
      </c>
      <c r="AS258" s="576">
        <v>0</v>
      </c>
      <c r="AT258" s="716">
        <v>0</v>
      </c>
      <c r="AU258" s="576">
        <v>0</v>
      </c>
      <c r="AV258" s="576">
        <v>0</v>
      </c>
      <c r="AW258" s="576">
        <v>0</v>
      </c>
      <c r="AX258" s="576">
        <v>0</v>
      </c>
      <c r="AY258" s="576">
        <v>0</v>
      </c>
      <c r="AZ258" s="576">
        <v>0</v>
      </c>
      <c r="BA258" s="576">
        <v>0</v>
      </c>
      <c r="BB258" s="576">
        <v>0</v>
      </c>
      <c r="BC258" s="791">
        <v>0</v>
      </c>
      <c r="BD258" s="576"/>
      <c r="BE258" s="576"/>
      <c r="BF258" s="576"/>
      <c r="BG258" s="576"/>
      <c r="BH258" s="576"/>
      <c r="BI258" s="576"/>
      <c r="BJ258" s="576"/>
      <c r="BK258" s="576"/>
      <c r="BL258" s="576"/>
      <c r="BM258" s="576"/>
      <c r="BN258" s="576"/>
      <c r="BO258" s="576"/>
      <c r="BP258" s="576"/>
      <c r="BQ258" s="576"/>
      <c r="BR258" s="576"/>
      <c r="BS258" s="576"/>
      <c r="BT258" s="576"/>
      <c r="BU258" s="576"/>
      <c r="BV258" s="576"/>
      <c r="BW258" s="576"/>
      <c r="BX258" s="576"/>
      <c r="BY258" s="576"/>
      <c r="BZ258" s="576"/>
      <c r="CA258" s="576"/>
      <c r="CB258" s="576"/>
      <c r="CC258" s="576"/>
      <c r="CD258" s="576"/>
      <c r="CE258" s="576"/>
      <c r="CF258" s="576"/>
      <c r="CG258" s="586"/>
      <c r="CH258" s="590">
        <v>0</v>
      </c>
      <c r="CI258" s="590">
        <v>0</v>
      </c>
      <c r="CJ258" s="590">
        <v>0</v>
      </c>
      <c r="CK258" s="631">
        <v>0</v>
      </c>
      <c r="CL258" s="590">
        <v>0</v>
      </c>
      <c r="CM258" s="590">
        <v>0</v>
      </c>
      <c r="CN258" s="631">
        <v>0</v>
      </c>
      <c r="CO258" s="677">
        <v>0</v>
      </c>
      <c r="CP258" s="580"/>
      <c r="CQ258" s="576">
        <v>0</v>
      </c>
      <c r="CR258" s="576">
        <v>0</v>
      </c>
      <c r="CS258" s="576">
        <v>0</v>
      </c>
      <c r="CT258" s="576">
        <v>0</v>
      </c>
      <c r="CU258" s="580">
        <v>0</v>
      </c>
      <c r="CV258" s="576">
        <v>0</v>
      </c>
      <c r="CW258" s="576">
        <v>0</v>
      </c>
      <c r="CX258" s="576">
        <v>0</v>
      </c>
      <c r="CY258" s="576">
        <v>0</v>
      </c>
      <c r="CZ258" s="576">
        <v>0</v>
      </c>
      <c r="DA258" s="576">
        <v>0</v>
      </c>
      <c r="DB258" s="578" t="s">
        <v>362</v>
      </c>
      <c r="DC258" s="1142" t="s">
        <v>48</v>
      </c>
      <c r="DD258" s="580" t="s">
        <v>49</v>
      </c>
      <c r="DE258" s="576"/>
      <c r="DF258" s="576"/>
      <c r="DG258" s="576"/>
      <c r="DH258" s="576"/>
      <c r="DI258" s="576"/>
      <c r="DJ258" s="576"/>
      <c r="DK258" s="576"/>
      <c r="DL258" s="576"/>
      <c r="DM258" s="576"/>
      <c r="DN258" s="576"/>
      <c r="DO258" s="576"/>
      <c r="DP258" s="576"/>
      <c r="DQ258" s="576"/>
      <c r="DR258" s="576"/>
      <c r="DS258" s="576"/>
      <c r="DT258" s="576"/>
      <c r="DU258" s="576"/>
      <c r="DV258" s="576"/>
      <c r="DW258" s="576"/>
      <c r="DX258" s="576"/>
      <c r="DY258" s="576"/>
      <c r="DZ258" s="576"/>
      <c r="EA258" s="576"/>
      <c r="EB258" s="576"/>
      <c r="EC258" s="576"/>
      <c r="ED258" s="576"/>
      <c r="EE258" s="576"/>
      <c r="EF258" s="576"/>
      <c r="EG258" s="576"/>
      <c r="EH258" s="576"/>
      <c r="EI258" s="576"/>
      <c r="EJ258" s="576"/>
      <c r="EK258" s="576"/>
      <c r="EL258" s="576"/>
      <c r="EM258" s="576"/>
      <c r="EN258" s="576"/>
      <c r="EO258" s="576"/>
      <c r="EP258" s="576"/>
      <c r="EQ258" s="576"/>
      <c r="ER258" s="576"/>
      <c r="ES258" s="576"/>
      <c r="ET258" s="576"/>
      <c r="EU258" s="576"/>
      <c r="EV258" s="576"/>
      <c r="EW258" s="576"/>
      <c r="EX258" s="576"/>
      <c r="EY258" s="576"/>
      <c r="EZ258" s="576"/>
      <c r="FA258" s="576"/>
      <c r="FB258" s="576"/>
      <c r="FC258" s="576"/>
      <c r="FD258" s="576"/>
      <c r="FE258" s="576"/>
      <c r="FF258" s="576"/>
      <c r="FG258" s="576"/>
      <c r="FH258" s="576"/>
      <c r="FI258" s="576"/>
      <c r="FJ258" s="576"/>
      <c r="FK258" s="576"/>
      <c r="FL258" s="576"/>
      <c r="FM258" s="576"/>
      <c r="FN258" s="576"/>
      <c r="FO258" s="576"/>
      <c r="FP258" s="576"/>
      <c r="FQ258" s="576"/>
      <c r="FR258" s="576"/>
      <c r="FS258" s="576"/>
      <c r="FT258" s="576"/>
      <c r="FU258" s="576"/>
      <c r="FV258" s="576"/>
      <c r="FW258" s="576"/>
      <c r="FX258" s="576"/>
      <c r="FY258" s="576"/>
      <c r="FZ258" s="576"/>
      <c r="GA258" s="576"/>
      <c r="GB258" s="576"/>
      <c r="GC258" s="576"/>
      <c r="GD258" s="576"/>
      <c r="GE258" s="576"/>
      <c r="GF258" s="576"/>
      <c r="GG258" s="576"/>
      <c r="GH258" s="576"/>
      <c r="GI258" s="576"/>
      <c r="GJ258" s="576"/>
      <c r="GK258" s="576"/>
      <c r="GL258" s="576"/>
      <c r="GM258" s="576"/>
      <c r="GN258" s="576"/>
      <c r="GO258" s="576"/>
      <c r="GP258" s="576"/>
      <c r="GQ258" s="576"/>
      <c r="GR258" s="576"/>
      <c r="GS258" s="576"/>
      <c r="GT258" s="576"/>
      <c r="GU258" s="576"/>
      <c r="GV258" s="576"/>
      <c r="GW258" s="576"/>
      <c r="GX258" s="576"/>
      <c r="GY258" s="576"/>
      <c r="GZ258" s="576"/>
      <c r="HA258" s="576"/>
      <c r="HB258" s="576"/>
      <c r="HC258" s="576"/>
      <c r="HD258" s="576"/>
      <c r="HE258" s="576"/>
      <c r="HF258" s="576"/>
      <c r="HG258" s="576"/>
      <c r="HH258" s="576"/>
      <c r="HI258" s="576"/>
      <c r="HJ258" s="576"/>
      <c r="HK258" s="576"/>
      <c r="HL258" s="576"/>
      <c r="HM258" s="576"/>
      <c r="HN258" s="576"/>
      <c r="HO258" s="576"/>
      <c r="HP258" s="576"/>
      <c r="HQ258" s="576"/>
      <c r="HR258" s="576"/>
      <c r="HS258" s="576"/>
      <c r="HT258" s="576"/>
      <c r="HU258" s="576"/>
      <c r="HV258" s="576"/>
      <c r="HW258" s="576"/>
      <c r="HX258" s="576"/>
      <c r="HY258" s="576"/>
      <c r="HZ258" s="576"/>
      <c r="IA258" s="576"/>
      <c r="IB258" s="576"/>
      <c r="IC258" s="576"/>
      <c r="ID258" s="576"/>
      <c r="IE258" s="576"/>
      <c r="IF258" s="576"/>
      <c r="IG258" s="576"/>
      <c r="IH258" s="576"/>
      <c r="II258" s="576"/>
      <c r="IJ258" s="576"/>
      <c r="IK258" s="576"/>
      <c r="IL258" s="576"/>
      <c r="IM258" s="576"/>
      <c r="IN258" s="576"/>
      <c r="IO258" s="576"/>
      <c r="IP258" s="576"/>
      <c r="IQ258" s="576"/>
      <c r="IR258" s="576"/>
      <c r="IS258" s="576"/>
      <c r="IT258" s="576"/>
      <c r="IU258" s="576"/>
      <c r="IV258" s="576"/>
    </row>
    <row r="259" spans="1:256" s="667" customFormat="1" ht="39" x14ac:dyDescent="0.25">
      <c r="A259" s="1142">
        <v>0</v>
      </c>
      <c r="B259" s="595">
        <v>0</v>
      </c>
      <c r="C259" s="578" t="s">
        <v>942</v>
      </c>
      <c r="D259" s="579" t="s">
        <v>60</v>
      </c>
      <c r="E259" s="580" t="s">
        <v>61</v>
      </c>
      <c r="F259" s="581" t="s">
        <v>373</v>
      </c>
      <c r="G259" s="580" t="s">
        <v>62</v>
      </c>
      <c r="H259" s="743">
        <v>25</v>
      </c>
      <c r="I259" s="787" t="s">
        <v>738</v>
      </c>
      <c r="J259" s="787" t="s">
        <v>754</v>
      </c>
      <c r="K259" s="788"/>
      <c r="L259" s="788">
        <v>1</v>
      </c>
      <c r="M259" s="788"/>
      <c r="N259" s="788"/>
      <c r="O259" s="787"/>
      <c r="P259" s="576">
        <v>0</v>
      </c>
      <c r="Q259" s="576">
        <v>0</v>
      </c>
      <c r="R259" s="1283">
        <v>14</v>
      </c>
      <c r="S259" s="1283">
        <v>10</v>
      </c>
      <c r="T259" s="1307">
        <v>14</v>
      </c>
      <c r="U259" s="1307">
        <v>14</v>
      </c>
      <c r="V259" s="1283">
        <v>11</v>
      </c>
      <c r="W259" s="1283">
        <v>14</v>
      </c>
      <c r="X259" s="1283">
        <v>11</v>
      </c>
      <c r="Y259" s="1284">
        <v>12</v>
      </c>
      <c r="Z259" s="1283">
        <v>11</v>
      </c>
      <c r="AA259" s="1430">
        <v>28</v>
      </c>
      <c r="AB259" s="945">
        <v>16</v>
      </c>
      <c r="AC259" s="1284">
        <v>8</v>
      </c>
      <c r="AD259" s="1284">
        <v>9</v>
      </c>
      <c r="AE259" s="1284">
        <v>8</v>
      </c>
      <c r="AF259" s="576">
        <v>0</v>
      </c>
      <c r="AG259" s="1283">
        <v>23</v>
      </c>
      <c r="AH259" s="1284">
        <v>16</v>
      </c>
      <c r="AI259" s="1284">
        <v>20</v>
      </c>
      <c r="AJ259" s="1454">
        <v>28</v>
      </c>
      <c r="AK259" s="1283">
        <v>13</v>
      </c>
      <c r="AL259" s="1561">
        <v>14</v>
      </c>
      <c r="AM259" s="1283">
        <v>15</v>
      </c>
      <c r="AN259" s="1283">
        <v>16</v>
      </c>
      <c r="AO259" s="1283">
        <v>0</v>
      </c>
      <c r="AP259" s="576">
        <v>0</v>
      </c>
      <c r="AQ259" s="791">
        <v>0</v>
      </c>
      <c r="AR259" s="1580" t="s">
        <v>436</v>
      </c>
      <c r="AS259" s="1580" t="s">
        <v>436</v>
      </c>
      <c r="AT259" s="1337">
        <v>19</v>
      </c>
      <c r="AU259" s="1337">
        <v>21</v>
      </c>
      <c r="AV259" s="1337" t="s">
        <v>438</v>
      </c>
      <c r="AW259" s="782" t="s">
        <v>766</v>
      </c>
      <c r="AX259" s="782" t="s">
        <v>766</v>
      </c>
      <c r="AY259" s="782" t="s">
        <v>766</v>
      </c>
      <c r="AZ259" s="782" t="s">
        <v>766</v>
      </c>
      <c r="BA259" s="782"/>
      <c r="BB259" s="1337">
        <v>12</v>
      </c>
      <c r="BC259" s="1426">
        <v>10</v>
      </c>
      <c r="BD259" s="576"/>
      <c r="BE259" s="576"/>
      <c r="BF259" s="576"/>
      <c r="BG259" s="576"/>
      <c r="BH259" s="576"/>
      <c r="BI259" s="576"/>
      <c r="BJ259" s="576"/>
      <c r="BK259" s="576"/>
      <c r="BL259" s="576"/>
      <c r="BM259" s="576"/>
      <c r="BN259" s="576"/>
      <c r="BO259" s="576"/>
      <c r="BP259" s="576"/>
      <c r="BQ259" s="576"/>
      <c r="BR259" s="576"/>
      <c r="BS259" s="576"/>
      <c r="BT259" s="576"/>
      <c r="BU259" s="576"/>
      <c r="BV259" s="576"/>
      <c r="BW259" s="576">
        <v>12</v>
      </c>
      <c r="BX259" s="576"/>
      <c r="BY259" s="576"/>
      <c r="BZ259" s="576">
        <v>13</v>
      </c>
      <c r="CA259" s="576"/>
      <c r="CB259" s="576"/>
      <c r="CC259" s="576"/>
      <c r="CD259" s="576"/>
      <c r="CE259" s="576"/>
      <c r="CF259" s="576"/>
      <c r="CG259" s="586"/>
      <c r="CH259" s="587" t="s">
        <v>439</v>
      </c>
      <c r="CI259" s="587" t="s">
        <v>777</v>
      </c>
      <c r="CJ259" s="587" t="s">
        <v>437</v>
      </c>
      <c r="CK259" s="587" t="s">
        <v>439</v>
      </c>
      <c r="CL259" s="587" t="s">
        <v>917</v>
      </c>
      <c r="CM259" s="587" t="s">
        <v>441</v>
      </c>
      <c r="CN259" s="587" t="s">
        <v>437</v>
      </c>
      <c r="CO259" s="677">
        <v>0</v>
      </c>
      <c r="CP259" s="580"/>
      <c r="CQ259" s="576">
        <v>0</v>
      </c>
      <c r="CR259" s="576">
        <v>0</v>
      </c>
      <c r="CS259" s="576">
        <v>0</v>
      </c>
      <c r="CT259" s="576">
        <v>0</v>
      </c>
      <c r="CU259" s="580">
        <v>0</v>
      </c>
      <c r="CV259" s="576">
        <v>12</v>
      </c>
      <c r="CW259" s="576">
        <v>0</v>
      </c>
      <c r="CX259" s="576">
        <v>0</v>
      </c>
      <c r="CY259" s="576">
        <v>0</v>
      </c>
      <c r="CZ259" s="576">
        <v>0</v>
      </c>
      <c r="DA259" s="576">
        <v>0</v>
      </c>
      <c r="DB259" s="578" t="s">
        <v>942</v>
      </c>
      <c r="DC259" s="579" t="s">
        <v>60</v>
      </c>
      <c r="DD259" s="580" t="s">
        <v>61</v>
      </c>
      <c r="DE259" s="576"/>
      <c r="DF259" s="576"/>
      <c r="DG259" s="576"/>
      <c r="DH259" s="576"/>
      <c r="DI259" s="576"/>
      <c r="DJ259" s="576"/>
      <c r="DK259" s="576"/>
      <c r="DL259" s="576"/>
      <c r="DM259" s="576"/>
      <c r="DN259" s="576"/>
      <c r="DO259" s="576"/>
      <c r="DP259" s="576"/>
      <c r="DQ259" s="576"/>
      <c r="DR259" s="576"/>
      <c r="DS259" s="576"/>
      <c r="DT259" s="576"/>
      <c r="DU259" s="576"/>
      <c r="DV259" s="576"/>
      <c r="DW259" s="576"/>
      <c r="DX259" s="576"/>
      <c r="DY259" s="576"/>
      <c r="DZ259" s="576"/>
      <c r="EA259" s="576"/>
      <c r="EB259" s="576"/>
      <c r="EC259" s="576"/>
      <c r="ED259" s="576"/>
      <c r="EE259" s="576"/>
      <c r="EF259" s="576"/>
      <c r="EG259" s="576"/>
      <c r="EH259" s="576"/>
      <c r="EI259" s="576"/>
      <c r="EJ259" s="576"/>
      <c r="EK259" s="576"/>
      <c r="EL259" s="576"/>
      <c r="EM259" s="576"/>
      <c r="EN259" s="576"/>
      <c r="EO259" s="576"/>
      <c r="EP259" s="576"/>
      <c r="EQ259" s="576"/>
      <c r="ER259" s="576"/>
      <c r="ES259" s="576"/>
      <c r="ET259" s="576"/>
      <c r="EU259" s="576"/>
      <c r="EV259" s="576"/>
      <c r="EW259" s="576"/>
      <c r="EX259" s="576"/>
      <c r="EY259" s="576"/>
      <c r="EZ259" s="576"/>
      <c r="FA259" s="576"/>
      <c r="FB259" s="576"/>
      <c r="FC259" s="576"/>
      <c r="FD259" s="576"/>
      <c r="FE259" s="576"/>
      <c r="FF259" s="576"/>
      <c r="FG259" s="576"/>
      <c r="FH259" s="576"/>
      <c r="FI259" s="576"/>
      <c r="FJ259" s="576"/>
      <c r="FK259" s="576"/>
      <c r="FL259" s="576"/>
      <c r="FM259" s="576"/>
      <c r="FN259" s="576"/>
      <c r="FO259" s="576"/>
      <c r="FP259" s="576"/>
      <c r="FQ259" s="576"/>
      <c r="FR259" s="576"/>
      <c r="FS259" s="576"/>
      <c r="FT259" s="576"/>
      <c r="FU259" s="576"/>
      <c r="FV259" s="576"/>
      <c r="FW259" s="576"/>
      <c r="FX259" s="576"/>
      <c r="FY259" s="576"/>
      <c r="FZ259" s="576"/>
      <c r="GA259" s="576"/>
      <c r="GB259" s="576"/>
      <c r="GC259" s="576"/>
      <c r="GD259" s="576"/>
      <c r="GE259" s="576"/>
      <c r="GF259" s="576"/>
      <c r="GG259" s="576"/>
      <c r="GH259" s="576"/>
      <c r="GI259" s="576"/>
      <c r="GJ259" s="576"/>
      <c r="GK259" s="576"/>
      <c r="GL259" s="576"/>
      <c r="GM259" s="576"/>
      <c r="GN259" s="576"/>
      <c r="GO259" s="576"/>
      <c r="GP259" s="576"/>
      <c r="GQ259" s="576"/>
      <c r="GR259" s="576"/>
      <c r="GS259" s="576"/>
      <c r="GT259" s="576"/>
      <c r="GU259" s="576"/>
      <c r="GV259" s="576"/>
      <c r="GW259" s="576"/>
      <c r="GX259" s="576"/>
      <c r="GY259" s="576"/>
      <c r="GZ259" s="576"/>
      <c r="HA259" s="576"/>
      <c r="HB259" s="576"/>
      <c r="HC259" s="576"/>
      <c r="HD259" s="576"/>
      <c r="HE259" s="576"/>
      <c r="HF259" s="576"/>
      <c r="HG259" s="576"/>
      <c r="HH259" s="576"/>
      <c r="HI259" s="576"/>
      <c r="HJ259" s="576"/>
      <c r="HK259" s="576"/>
      <c r="HL259" s="576"/>
      <c r="HM259" s="576"/>
      <c r="HN259" s="576"/>
      <c r="HO259" s="576"/>
      <c r="HP259" s="576"/>
      <c r="HQ259" s="576"/>
      <c r="HR259" s="576"/>
      <c r="HS259" s="576"/>
      <c r="HT259" s="576"/>
      <c r="HU259" s="576"/>
      <c r="HV259" s="576"/>
      <c r="HW259" s="576"/>
      <c r="HX259" s="576"/>
      <c r="HY259" s="576"/>
      <c r="HZ259" s="576"/>
      <c r="IA259" s="576"/>
      <c r="IB259" s="576"/>
      <c r="IC259" s="576"/>
      <c r="ID259" s="576"/>
      <c r="IE259" s="576"/>
      <c r="IF259" s="576"/>
      <c r="IG259" s="576"/>
      <c r="IH259" s="576"/>
      <c r="II259" s="576"/>
      <c r="IJ259" s="576"/>
      <c r="IK259" s="576"/>
      <c r="IL259" s="576"/>
      <c r="IM259" s="576"/>
      <c r="IN259" s="576"/>
      <c r="IO259" s="576"/>
      <c r="IP259" s="576"/>
      <c r="IQ259" s="576"/>
      <c r="IR259" s="576"/>
      <c r="IS259" s="576"/>
      <c r="IT259" s="576"/>
      <c r="IU259" s="576"/>
      <c r="IV259" s="576"/>
    </row>
    <row r="260" spans="1:256" s="667" customFormat="1" ht="26.25" x14ac:dyDescent="0.25">
      <c r="A260" s="662">
        <v>0</v>
      </c>
      <c r="B260" s="595">
        <v>0</v>
      </c>
      <c r="C260" s="578" t="s">
        <v>999</v>
      </c>
      <c r="D260" s="1174" t="s">
        <v>25</v>
      </c>
      <c r="E260" s="1203" t="s">
        <v>109</v>
      </c>
      <c r="F260" s="1206" t="s">
        <v>495</v>
      </c>
      <c r="G260" s="1203" t="s">
        <v>108</v>
      </c>
      <c r="H260" s="1203">
        <v>25</v>
      </c>
      <c r="I260" s="785" t="s">
        <v>654</v>
      </c>
      <c r="J260" s="785" t="s">
        <v>758</v>
      </c>
      <c r="K260" s="786"/>
      <c r="L260" s="786"/>
      <c r="M260" s="786">
        <v>1</v>
      </c>
      <c r="N260" s="786"/>
      <c r="O260" s="1026"/>
      <c r="P260" s="1318">
        <v>0</v>
      </c>
      <c r="Q260" s="1318">
        <v>24</v>
      </c>
      <c r="R260" s="1318">
        <v>14</v>
      </c>
      <c r="S260" s="1318">
        <v>11</v>
      </c>
      <c r="T260" s="1318">
        <v>11</v>
      </c>
      <c r="U260" s="1318">
        <v>15</v>
      </c>
      <c r="V260" s="1467">
        <v>12</v>
      </c>
      <c r="W260" s="1467">
        <v>12</v>
      </c>
      <c r="X260" s="1467">
        <v>12</v>
      </c>
      <c r="Y260" s="1467">
        <v>13</v>
      </c>
      <c r="Z260" s="1467">
        <v>13</v>
      </c>
      <c r="AA260" s="1482">
        <v>29</v>
      </c>
      <c r="AB260" s="1467">
        <v>17</v>
      </c>
      <c r="AC260" s="1467">
        <v>9</v>
      </c>
      <c r="AD260" s="1467">
        <v>10</v>
      </c>
      <c r="AE260" s="1467">
        <v>11</v>
      </c>
      <c r="AF260" s="1467">
        <v>0</v>
      </c>
      <c r="AG260" s="1467">
        <v>25</v>
      </c>
      <c r="AH260" s="1467">
        <v>15</v>
      </c>
      <c r="AI260" s="1467">
        <v>19</v>
      </c>
      <c r="AJ260" s="1542">
        <v>30</v>
      </c>
      <c r="AK260" s="1467">
        <v>15</v>
      </c>
      <c r="AL260" s="1467">
        <v>15</v>
      </c>
      <c r="AM260" s="1467">
        <v>17</v>
      </c>
      <c r="AN260" s="1467">
        <v>18</v>
      </c>
      <c r="AO260" s="1570">
        <v>0</v>
      </c>
      <c r="AP260" s="587">
        <v>0</v>
      </c>
      <c r="AQ260" s="791">
        <v>0</v>
      </c>
      <c r="AR260" s="587">
        <v>0</v>
      </c>
      <c r="AS260" s="743">
        <v>0</v>
      </c>
      <c r="AT260" s="635">
        <v>0</v>
      </c>
      <c r="AU260" s="635">
        <v>0</v>
      </c>
      <c r="AV260" s="635">
        <v>0</v>
      </c>
      <c r="AW260" s="635">
        <v>0</v>
      </c>
      <c r="AX260" s="587">
        <v>0</v>
      </c>
      <c r="AY260" s="587">
        <v>0</v>
      </c>
      <c r="AZ260" s="587">
        <v>0</v>
      </c>
      <c r="BA260" s="587">
        <v>0</v>
      </c>
      <c r="BB260" s="587">
        <v>0</v>
      </c>
      <c r="BC260" s="791">
        <v>0</v>
      </c>
      <c r="BD260" s="587"/>
      <c r="BE260" s="587"/>
      <c r="BF260" s="587"/>
      <c r="BG260" s="587"/>
      <c r="BH260" s="587"/>
      <c r="BI260" s="587"/>
      <c r="BJ260" s="587"/>
      <c r="BK260" s="587"/>
      <c r="BL260" s="587"/>
      <c r="BM260" s="587"/>
      <c r="BN260" s="587"/>
      <c r="BO260" s="587"/>
      <c r="BP260" s="587"/>
      <c r="BQ260" s="587"/>
      <c r="BR260" s="587"/>
      <c r="BS260" s="587"/>
      <c r="BT260" s="587"/>
      <c r="BU260" s="587"/>
      <c r="BV260" s="587"/>
      <c r="BW260" s="587"/>
      <c r="BX260" s="587"/>
      <c r="BY260" s="587"/>
      <c r="BZ260" s="587"/>
      <c r="CA260" s="587"/>
      <c r="CB260" s="587"/>
      <c r="CC260" s="587"/>
      <c r="CD260" s="587"/>
      <c r="CE260" s="587"/>
      <c r="CF260" s="587"/>
      <c r="CG260" s="586"/>
      <c r="CH260" s="590">
        <v>0</v>
      </c>
      <c r="CI260" s="590">
        <v>0</v>
      </c>
      <c r="CJ260" s="590">
        <v>0</v>
      </c>
      <c r="CK260" s="631">
        <v>0</v>
      </c>
      <c r="CL260" s="590">
        <v>0</v>
      </c>
      <c r="CM260" s="590">
        <v>0</v>
      </c>
      <c r="CN260" s="631">
        <v>0</v>
      </c>
      <c r="CO260" s="677">
        <v>0</v>
      </c>
      <c r="CP260" s="580"/>
      <c r="CQ260" s="576">
        <v>0</v>
      </c>
      <c r="CR260" s="576">
        <v>0</v>
      </c>
      <c r="CS260" s="576">
        <v>0</v>
      </c>
      <c r="CT260" s="576">
        <v>0</v>
      </c>
      <c r="CU260" s="580">
        <v>0</v>
      </c>
      <c r="CV260" s="576">
        <v>0</v>
      </c>
      <c r="CW260" s="576">
        <v>0</v>
      </c>
      <c r="CX260" s="576">
        <v>0</v>
      </c>
      <c r="CY260" s="576">
        <v>0</v>
      </c>
      <c r="CZ260" s="576">
        <v>0</v>
      </c>
      <c r="DA260" s="576">
        <v>0</v>
      </c>
      <c r="DB260" s="578" t="s">
        <v>553</v>
      </c>
      <c r="DC260" s="1174" t="s">
        <v>25</v>
      </c>
      <c r="DD260" s="1203" t="s">
        <v>109</v>
      </c>
      <c r="DE260" s="576"/>
      <c r="DF260" s="576"/>
      <c r="DG260" s="576"/>
      <c r="DH260" s="576"/>
      <c r="DI260" s="576"/>
      <c r="DJ260" s="576"/>
      <c r="DK260" s="576"/>
      <c r="DL260" s="576"/>
      <c r="DM260" s="576"/>
      <c r="DN260" s="576"/>
      <c r="DO260" s="576"/>
      <c r="DP260" s="576"/>
      <c r="DQ260" s="576"/>
      <c r="DR260" s="576"/>
      <c r="DS260" s="576"/>
      <c r="DT260" s="576"/>
      <c r="DU260" s="576"/>
      <c r="DV260" s="576"/>
      <c r="DW260" s="576"/>
      <c r="DX260" s="576"/>
      <c r="DY260" s="576"/>
      <c r="DZ260" s="576"/>
      <c r="EA260" s="576"/>
      <c r="EB260" s="576"/>
      <c r="EC260" s="576"/>
      <c r="ED260" s="576"/>
      <c r="EE260" s="576"/>
      <c r="EF260" s="576"/>
      <c r="EG260" s="576"/>
      <c r="EH260" s="576"/>
      <c r="EI260" s="576"/>
      <c r="EJ260" s="576"/>
      <c r="EK260" s="576"/>
      <c r="EL260" s="576"/>
      <c r="EM260" s="576"/>
      <c r="EN260" s="576"/>
      <c r="EO260" s="576"/>
      <c r="EP260" s="576"/>
      <c r="EQ260" s="576"/>
      <c r="ER260" s="576"/>
      <c r="ES260" s="576"/>
      <c r="ET260" s="576"/>
      <c r="EU260" s="576"/>
      <c r="EV260" s="576"/>
      <c r="EW260" s="576"/>
      <c r="EX260" s="576"/>
      <c r="EY260" s="576"/>
      <c r="EZ260" s="576"/>
      <c r="FA260" s="576"/>
      <c r="FB260" s="576"/>
      <c r="FC260" s="576"/>
      <c r="FD260" s="576"/>
      <c r="FE260" s="576"/>
      <c r="FF260" s="576"/>
      <c r="FG260" s="576"/>
      <c r="FH260" s="576"/>
      <c r="FI260" s="576"/>
      <c r="FJ260" s="576"/>
      <c r="FK260" s="576"/>
      <c r="FL260" s="576"/>
      <c r="FM260" s="576"/>
      <c r="FN260" s="576"/>
      <c r="FO260" s="576"/>
      <c r="FP260" s="576"/>
      <c r="FQ260" s="576"/>
      <c r="FR260" s="576"/>
      <c r="FS260" s="576"/>
      <c r="FT260" s="576"/>
      <c r="FU260" s="576"/>
      <c r="FV260" s="576"/>
      <c r="FW260" s="576"/>
      <c r="FX260" s="576"/>
      <c r="FY260" s="576"/>
      <c r="FZ260" s="576"/>
      <c r="GA260" s="576"/>
      <c r="GB260" s="576"/>
      <c r="GC260" s="576"/>
      <c r="GD260" s="576"/>
      <c r="GE260" s="576"/>
      <c r="GF260" s="576"/>
      <c r="GG260" s="576"/>
      <c r="GH260" s="576"/>
      <c r="GI260" s="576"/>
      <c r="GJ260" s="576"/>
      <c r="GK260" s="576"/>
      <c r="GL260" s="576"/>
      <c r="GM260" s="576"/>
      <c r="GN260" s="576"/>
      <c r="GO260" s="576"/>
      <c r="GP260" s="576"/>
      <c r="GQ260" s="576"/>
      <c r="GR260" s="576"/>
      <c r="GS260" s="576"/>
      <c r="GT260" s="576"/>
      <c r="GU260" s="576"/>
      <c r="GV260" s="576"/>
      <c r="GW260" s="576"/>
      <c r="GX260" s="576"/>
      <c r="GY260" s="576"/>
      <c r="GZ260" s="576"/>
      <c r="HA260" s="576"/>
      <c r="HB260" s="576"/>
      <c r="HC260" s="576"/>
      <c r="HD260" s="576"/>
      <c r="HE260" s="576"/>
      <c r="HF260" s="576"/>
      <c r="HG260" s="576"/>
      <c r="HH260" s="576"/>
      <c r="HI260" s="576"/>
      <c r="HJ260" s="576"/>
      <c r="HK260" s="576"/>
      <c r="HL260" s="576"/>
      <c r="HM260" s="576"/>
      <c r="HN260" s="576"/>
      <c r="HO260" s="576"/>
      <c r="HP260" s="576"/>
      <c r="HQ260" s="576"/>
      <c r="HR260" s="576"/>
      <c r="HS260" s="576"/>
      <c r="HT260" s="576"/>
      <c r="HU260" s="576"/>
      <c r="HV260" s="576"/>
      <c r="HW260" s="576"/>
      <c r="HX260" s="576"/>
      <c r="HY260" s="576"/>
      <c r="HZ260" s="576"/>
      <c r="IA260" s="576"/>
      <c r="IB260" s="576"/>
      <c r="IC260" s="576"/>
      <c r="ID260" s="576"/>
      <c r="IE260" s="576"/>
      <c r="IF260" s="576"/>
      <c r="IG260" s="576"/>
      <c r="IH260" s="576"/>
      <c r="II260" s="576"/>
      <c r="IJ260" s="576"/>
      <c r="IK260" s="576"/>
      <c r="IL260" s="576"/>
      <c r="IM260" s="576"/>
      <c r="IN260" s="576"/>
      <c r="IO260" s="576"/>
      <c r="IP260" s="576"/>
      <c r="IQ260" s="576"/>
      <c r="IR260" s="576"/>
      <c r="IS260" s="576"/>
      <c r="IT260" s="576"/>
      <c r="IU260" s="576"/>
      <c r="IV260" s="576"/>
    </row>
    <row r="261" spans="1:256" s="667" customFormat="1" ht="25.5" x14ac:dyDescent="0.2">
      <c r="A261" s="662">
        <v>0</v>
      </c>
      <c r="B261" s="595">
        <v>0</v>
      </c>
      <c r="C261" s="578" t="s">
        <v>307</v>
      </c>
      <c r="D261" s="579" t="s">
        <v>146</v>
      </c>
      <c r="E261" s="743">
        <v>0</v>
      </c>
      <c r="F261" s="1029"/>
      <c r="G261" s="580">
        <v>0</v>
      </c>
      <c r="H261" s="743">
        <v>25</v>
      </c>
      <c r="I261" s="816">
        <v>0</v>
      </c>
      <c r="J261" s="816" t="s">
        <v>4</v>
      </c>
      <c r="K261" s="944">
        <v>1</v>
      </c>
      <c r="L261" s="944"/>
      <c r="M261" s="944"/>
      <c r="N261" s="944"/>
      <c r="O261" s="582"/>
      <c r="P261" s="1117">
        <v>0</v>
      </c>
      <c r="Q261" s="1117">
        <v>0</v>
      </c>
      <c r="R261" s="1329">
        <v>13</v>
      </c>
      <c r="S261" s="1117">
        <v>11</v>
      </c>
      <c r="T261" s="1117">
        <v>10</v>
      </c>
      <c r="U261" s="1117">
        <v>14</v>
      </c>
      <c r="V261" s="1117">
        <v>13</v>
      </c>
      <c r="W261" s="1117">
        <v>12</v>
      </c>
      <c r="X261" s="1117">
        <v>13</v>
      </c>
      <c r="Y261" s="1117">
        <v>13</v>
      </c>
      <c r="Z261" s="1117">
        <v>14</v>
      </c>
      <c r="AA261" s="1485">
        <v>28</v>
      </c>
      <c r="AB261" s="1294">
        <v>17</v>
      </c>
      <c r="AC261" s="1294">
        <v>9</v>
      </c>
      <c r="AD261" s="1294">
        <v>10</v>
      </c>
      <c r="AE261" s="1294">
        <v>11</v>
      </c>
      <c r="AF261" s="1294">
        <v>0</v>
      </c>
      <c r="AG261" s="1294">
        <v>23</v>
      </c>
      <c r="AH261" s="1294">
        <v>15</v>
      </c>
      <c r="AI261" s="1294">
        <v>19</v>
      </c>
      <c r="AJ261" s="946">
        <v>30</v>
      </c>
      <c r="AK261" s="1294">
        <v>16</v>
      </c>
      <c r="AL261" s="1117">
        <v>17</v>
      </c>
      <c r="AM261" s="1117">
        <v>17</v>
      </c>
      <c r="AN261" s="1117">
        <v>0</v>
      </c>
      <c r="AO261" s="1117">
        <v>0</v>
      </c>
      <c r="AP261" s="1117">
        <v>0</v>
      </c>
      <c r="AQ261" s="791">
        <v>0</v>
      </c>
      <c r="AR261" s="587">
        <v>0</v>
      </c>
      <c r="AS261" s="576">
        <v>0</v>
      </c>
      <c r="AT261" s="576">
        <v>0</v>
      </c>
      <c r="AU261" s="576">
        <v>0</v>
      </c>
      <c r="AV261" s="576">
        <v>0</v>
      </c>
      <c r="AW261" s="576">
        <v>0</v>
      </c>
      <c r="AX261" s="576">
        <v>0</v>
      </c>
      <c r="AY261" s="576">
        <v>0</v>
      </c>
      <c r="AZ261" s="576">
        <v>0</v>
      </c>
      <c r="BA261" s="576">
        <v>0</v>
      </c>
      <c r="BB261" s="576">
        <v>0</v>
      </c>
      <c r="BC261" s="791">
        <v>0</v>
      </c>
      <c r="BD261" s="587"/>
      <c r="BE261" s="587"/>
      <c r="BF261" s="587"/>
      <c r="BG261" s="587"/>
      <c r="BH261" s="587"/>
      <c r="BI261" s="587"/>
      <c r="BJ261" s="587"/>
      <c r="BK261" s="587"/>
      <c r="BL261" s="587"/>
      <c r="BM261" s="587"/>
      <c r="BN261" s="587"/>
      <c r="BO261" s="587"/>
      <c r="BP261" s="587"/>
      <c r="BQ261" s="587"/>
      <c r="BR261" s="587"/>
      <c r="BS261" s="587"/>
      <c r="BT261" s="587"/>
      <c r="BU261" s="587"/>
      <c r="BV261" s="587"/>
      <c r="BW261" s="587"/>
      <c r="BX261" s="587"/>
      <c r="BY261" s="587"/>
      <c r="BZ261" s="587"/>
      <c r="CA261" s="587"/>
      <c r="CB261" s="587"/>
      <c r="CC261" s="587"/>
      <c r="CD261" s="587"/>
      <c r="CE261" s="587"/>
      <c r="CF261" s="587"/>
      <c r="CG261" s="586"/>
      <c r="CH261" s="590">
        <v>0</v>
      </c>
      <c r="CI261" s="590">
        <v>0</v>
      </c>
      <c r="CJ261" s="590">
        <v>0</v>
      </c>
      <c r="CK261" s="631">
        <v>0</v>
      </c>
      <c r="CL261" s="590">
        <v>0</v>
      </c>
      <c r="CM261" s="590">
        <v>0</v>
      </c>
      <c r="CN261" s="631">
        <v>0</v>
      </c>
      <c r="CO261" s="677">
        <v>0</v>
      </c>
      <c r="CP261" s="580"/>
      <c r="CQ261" s="576">
        <v>0</v>
      </c>
      <c r="CR261" s="576">
        <v>0</v>
      </c>
      <c r="CS261" s="576">
        <v>0</v>
      </c>
      <c r="CT261" s="576">
        <v>0</v>
      </c>
      <c r="CU261" s="580">
        <v>0</v>
      </c>
      <c r="CV261" s="576">
        <v>11</v>
      </c>
      <c r="CW261" s="576">
        <v>0</v>
      </c>
      <c r="CX261" s="576">
        <v>0</v>
      </c>
      <c r="CY261" s="576">
        <v>0</v>
      </c>
      <c r="CZ261" s="576">
        <v>0</v>
      </c>
      <c r="DA261" s="576">
        <v>0</v>
      </c>
      <c r="DB261" s="578" t="s">
        <v>307</v>
      </c>
      <c r="DC261" s="579" t="s">
        <v>146</v>
      </c>
      <c r="DD261" s="743">
        <v>0</v>
      </c>
      <c r="DE261" s="576"/>
      <c r="DF261" s="576"/>
      <c r="DG261" s="576"/>
      <c r="DH261" s="576"/>
      <c r="DI261" s="576"/>
      <c r="DJ261" s="576"/>
      <c r="DK261" s="576"/>
      <c r="DL261" s="576"/>
      <c r="DM261" s="576"/>
      <c r="DN261" s="576"/>
      <c r="DO261" s="576"/>
      <c r="DP261" s="576"/>
      <c r="DQ261" s="576"/>
      <c r="DR261" s="576"/>
      <c r="DS261" s="576"/>
      <c r="DT261" s="576"/>
      <c r="DU261" s="576"/>
      <c r="DV261" s="576"/>
      <c r="DW261" s="576"/>
      <c r="DX261" s="576"/>
      <c r="DY261" s="576"/>
      <c r="DZ261" s="576"/>
      <c r="EA261" s="576"/>
      <c r="EB261" s="576"/>
      <c r="EC261" s="576"/>
      <c r="ED261" s="576"/>
      <c r="EE261" s="576"/>
      <c r="EF261" s="576"/>
      <c r="EG261" s="576"/>
      <c r="EH261" s="576"/>
      <c r="EI261" s="576"/>
      <c r="EJ261" s="576"/>
      <c r="EK261" s="576"/>
      <c r="EL261" s="576"/>
      <c r="EM261" s="576"/>
      <c r="EN261" s="576"/>
      <c r="EO261" s="576"/>
      <c r="EP261" s="576"/>
      <c r="EQ261" s="576"/>
      <c r="ER261" s="576"/>
      <c r="ES261" s="576"/>
      <c r="ET261" s="576"/>
      <c r="EU261" s="576"/>
      <c r="EV261" s="576"/>
      <c r="EW261" s="576"/>
      <c r="EX261" s="576"/>
      <c r="EY261" s="576"/>
      <c r="EZ261" s="576"/>
      <c r="FA261" s="576"/>
      <c r="FB261" s="576"/>
      <c r="FC261" s="576"/>
      <c r="FD261" s="576"/>
      <c r="FE261" s="576"/>
      <c r="FF261" s="576"/>
      <c r="FG261" s="576"/>
      <c r="FH261" s="576"/>
      <c r="FI261" s="576"/>
      <c r="FJ261" s="576"/>
      <c r="FK261" s="576"/>
      <c r="FL261" s="576"/>
      <c r="FM261" s="576"/>
      <c r="FN261" s="576"/>
      <c r="FO261" s="576"/>
      <c r="FP261" s="576"/>
      <c r="FQ261" s="576"/>
      <c r="FR261" s="576"/>
      <c r="FS261" s="576"/>
      <c r="FT261" s="576"/>
      <c r="FU261" s="576"/>
      <c r="FV261" s="576"/>
      <c r="FW261" s="576"/>
      <c r="FX261" s="576"/>
      <c r="FY261" s="576"/>
      <c r="FZ261" s="576"/>
      <c r="GA261" s="576"/>
      <c r="GB261" s="576"/>
      <c r="GC261" s="576"/>
      <c r="GD261" s="576"/>
      <c r="GE261" s="576"/>
      <c r="GF261" s="576"/>
      <c r="GG261" s="576"/>
      <c r="GH261" s="576"/>
      <c r="GI261" s="576"/>
      <c r="GJ261" s="576"/>
      <c r="GK261" s="576"/>
      <c r="GL261" s="576"/>
      <c r="GM261" s="576"/>
      <c r="GN261" s="576"/>
      <c r="GO261" s="576"/>
      <c r="GP261" s="576"/>
      <c r="GQ261" s="576"/>
      <c r="GR261" s="576"/>
      <c r="GS261" s="576"/>
      <c r="GT261" s="576"/>
      <c r="GU261" s="576"/>
      <c r="GV261" s="576"/>
      <c r="GW261" s="576"/>
      <c r="GX261" s="576"/>
      <c r="GY261" s="576"/>
      <c r="GZ261" s="576"/>
      <c r="HA261" s="576"/>
      <c r="HB261" s="576"/>
      <c r="HC261" s="576"/>
      <c r="HD261" s="576"/>
      <c r="HE261" s="576"/>
      <c r="HF261" s="576"/>
      <c r="HG261" s="576"/>
      <c r="HH261" s="576"/>
      <c r="HI261" s="576"/>
      <c r="HJ261" s="576"/>
      <c r="HK261" s="576"/>
      <c r="HL261" s="576"/>
      <c r="HM261" s="576"/>
      <c r="HN261" s="576"/>
      <c r="HO261" s="576"/>
      <c r="HP261" s="576"/>
      <c r="HQ261" s="576"/>
      <c r="HR261" s="576"/>
      <c r="HS261" s="576"/>
      <c r="HT261" s="576"/>
      <c r="HU261" s="576"/>
      <c r="HV261" s="576"/>
      <c r="HW261" s="576"/>
      <c r="HX261" s="576"/>
      <c r="HY261" s="576"/>
      <c r="HZ261" s="576"/>
      <c r="IA261" s="576"/>
      <c r="IB261" s="576"/>
      <c r="IC261" s="576"/>
      <c r="ID261" s="576"/>
      <c r="IE261" s="576"/>
      <c r="IF261" s="576"/>
      <c r="IG261" s="576"/>
      <c r="IH261" s="576"/>
      <c r="II261" s="576"/>
      <c r="IJ261" s="576"/>
      <c r="IK261" s="576"/>
      <c r="IL261" s="576"/>
      <c r="IM261" s="576"/>
      <c r="IN261" s="576"/>
      <c r="IO261" s="576"/>
      <c r="IP261" s="576"/>
      <c r="IQ261" s="576"/>
      <c r="IR261" s="576"/>
      <c r="IS261" s="576"/>
      <c r="IT261" s="576"/>
      <c r="IU261" s="576"/>
      <c r="IV261" s="576"/>
    </row>
    <row r="262" spans="1:256" s="667" customFormat="1" ht="25.5" x14ac:dyDescent="0.2">
      <c r="A262" s="576">
        <v>0</v>
      </c>
      <c r="B262" s="1144">
        <v>0</v>
      </c>
      <c r="C262" s="578" t="s">
        <v>958</v>
      </c>
      <c r="D262" s="579" t="s">
        <v>153</v>
      </c>
      <c r="E262" s="580" t="s">
        <v>154</v>
      </c>
      <c r="F262" s="581" t="s">
        <v>543</v>
      </c>
      <c r="G262" s="580" t="s">
        <v>152</v>
      </c>
      <c r="H262" s="1234">
        <v>30</v>
      </c>
      <c r="I262" s="811" t="s">
        <v>684</v>
      </c>
      <c r="J262" s="811" t="s">
        <v>758</v>
      </c>
      <c r="K262" s="1030"/>
      <c r="L262" s="1030"/>
      <c r="M262" s="1030">
        <v>1</v>
      </c>
      <c r="N262" s="1030"/>
      <c r="O262" s="811"/>
      <c r="P262" s="1290">
        <v>13</v>
      </c>
      <c r="Q262" s="1290">
        <v>24</v>
      </c>
      <c r="R262" s="1290">
        <v>14</v>
      </c>
      <c r="S262" s="1290">
        <v>11</v>
      </c>
      <c r="T262" s="1290">
        <v>11</v>
      </c>
      <c r="U262" s="1290">
        <v>14</v>
      </c>
      <c r="V262" s="1290">
        <v>12</v>
      </c>
      <c r="W262" s="1290">
        <v>12</v>
      </c>
      <c r="X262" s="1290">
        <v>12</v>
      </c>
      <c r="Y262" s="1290">
        <v>13</v>
      </c>
      <c r="Z262" s="1290">
        <v>13</v>
      </c>
      <c r="AA262" s="1491">
        <v>28</v>
      </c>
      <c r="AB262" s="1290">
        <v>17</v>
      </c>
      <c r="AC262" s="1290">
        <v>10</v>
      </c>
      <c r="AD262" s="1290">
        <v>10</v>
      </c>
      <c r="AE262" s="1290">
        <v>11</v>
      </c>
      <c r="AF262" s="1290">
        <v>11</v>
      </c>
      <c r="AG262" s="1290">
        <v>24</v>
      </c>
      <c r="AH262" s="1290">
        <v>15</v>
      </c>
      <c r="AI262" s="1290">
        <v>19</v>
      </c>
      <c r="AJ262" s="1463">
        <v>28</v>
      </c>
      <c r="AK262" s="1318">
        <v>15</v>
      </c>
      <c r="AL262" s="1318">
        <v>16</v>
      </c>
      <c r="AM262" s="1318">
        <v>17</v>
      </c>
      <c r="AN262" s="1318">
        <v>17</v>
      </c>
      <c r="AO262" s="587">
        <v>0</v>
      </c>
      <c r="AP262" s="587">
        <v>0</v>
      </c>
      <c r="AQ262" s="791">
        <v>0</v>
      </c>
      <c r="AR262" s="1290">
        <v>8</v>
      </c>
      <c r="AS262" s="986" t="s">
        <v>436</v>
      </c>
      <c r="AT262" s="1290">
        <v>19</v>
      </c>
      <c r="AU262" s="1290">
        <v>23</v>
      </c>
      <c r="AV262" s="1290">
        <v>16</v>
      </c>
      <c r="AW262" s="576" t="s">
        <v>766</v>
      </c>
      <c r="AX262" s="576" t="s">
        <v>766</v>
      </c>
      <c r="AY262" s="576" t="s">
        <v>766</v>
      </c>
      <c r="AZ262" s="576" t="s">
        <v>766</v>
      </c>
      <c r="BA262" s="576"/>
      <c r="BB262" s="1290">
        <v>11</v>
      </c>
      <c r="BC262" s="1491">
        <v>12</v>
      </c>
      <c r="BD262" s="576"/>
      <c r="BE262" s="576"/>
      <c r="BF262" s="576"/>
      <c r="BG262" s="576"/>
      <c r="BH262" s="576"/>
      <c r="BI262" s="576"/>
      <c r="BJ262" s="576"/>
      <c r="BK262" s="576"/>
      <c r="BL262" s="576"/>
      <c r="BM262" s="576"/>
      <c r="BN262" s="576"/>
      <c r="BO262" s="576"/>
      <c r="BP262" s="576"/>
      <c r="BQ262" s="576"/>
      <c r="BR262" s="576"/>
      <c r="BS262" s="576"/>
      <c r="BT262" s="576"/>
      <c r="BU262" s="576"/>
      <c r="BV262" s="576"/>
      <c r="BW262" s="1290">
        <v>12</v>
      </c>
      <c r="BX262" s="576"/>
      <c r="BY262" s="576"/>
      <c r="BZ262" s="1290">
        <v>13</v>
      </c>
      <c r="CA262" s="576"/>
      <c r="CB262" s="576"/>
      <c r="CC262" s="576"/>
      <c r="CD262" s="576"/>
      <c r="CE262" s="576"/>
      <c r="CF262" s="576"/>
      <c r="CG262" s="586"/>
      <c r="CH262" s="587" t="s">
        <v>437</v>
      </c>
      <c r="CI262" s="587" t="s">
        <v>774</v>
      </c>
      <c r="CJ262" s="587" t="s">
        <v>437</v>
      </c>
      <c r="CK262" s="587" t="s">
        <v>433</v>
      </c>
      <c r="CL262" s="587" t="s">
        <v>773</v>
      </c>
      <c r="CM262" s="587" t="s">
        <v>438</v>
      </c>
      <c r="CN262" s="587" t="s">
        <v>436</v>
      </c>
      <c r="CO262" s="677">
        <v>23</v>
      </c>
      <c r="CP262" s="580"/>
      <c r="CQ262" s="1290">
        <v>14</v>
      </c>
      <c r="CR262" s="576"/>
      <c r="CS262" s="1290">
        <v>11</v>
      </c>
      <c r="CT262" s="576"/>
      <c r="CU262" s="580"/>
      <c r="CV262" s="1290">
        <v>12</v>
      </c>
      <c r="CW262" s="1290">
        <v>11</v>
      </c>
      <c r="CX262" s="1290">
        <v>23</v>
      </c>
      <c r="CY262" s="1290">
        <v>12</v>
      </c>
      <c r="CZ262" s="576"/>
      <c r="DA262" s="1290">
        <v>23</v>
      </c>
      <c r="DB262" s="578" t="s">
        <v>958</v>
      </c>
      <c r="DC262" s="579" t="s">
        <v>153</v>
      </c>
      <c r="DD262" s="580" t="s">
        <v>154</v>
      </c>
      <c r="DE262" s="576"/>
      <c r="DF262" s="576"/>
      <c r="DG262" s="576"/>
      <c r="DH262" s="576"/>
      <c r="DI262" s="576"/>
      <c r="DJ262" s="576"/>
      <c r="DK262" s="576"/>
      <c r="DL262" s="576"/>
      <c r="DM262" s="576"/>
      <c r="DN262" s="576"/>
      <c r="DO262" s="576"/>
      <c r="DP262" s="576"/>
      <c r="DQ262" s="576"/>
      <c r="DR262" s="576"/>
      <c r="DS262" s="576"/>
      <c r="DT262" s="576"/>
      <c r="DU262" s="576"/>
      <c r="DV262" s="576"/>
      <c r="DW262" s="576"/>
      <c r="DX262" s="576"/>
      <c r="DY262" s="576"/>
      <c r="DZ262" s="576"/>
      <c r="EA262" s="576"/>
      <c r="EB262" s="576"/>
      <c r="EC262" s="576"/>
      <c r="ED262" s="576"/>
      <c r="EE262" s="576"/>
      <c r="EF262" s="576"/>
      <c r="EG262" s="576"/>
      <c r="EH262" s="576"/>
      <c r="EI262" s="576"/>
      <c r="EJ262" s="576"/>
      <c r="EK262" s="576"/>
      <c r="EL262" s="576"/>
      <c r="EM262" s="576"/>
      <c r="EN262" s="576"/>
      <c r="EO262" s="576"/>
      <c r="EP262" s="576"/>
      <c r="EQ262" s="576"/>
      <c r="ER262" s="576"/>
      <c r="ES262" s="576"/>
      <c r="ET262" s="576"/>
      <c r="EU262" s="576"/>
      <c r="EV262" s="576"/>
      <c r="EW262" s="576"/>
      <c r="EX262" s="576"/>
      <c r="EY262" s="576"/>
      <c r="EZ262" s="576"/>
      <c r="FA262" s="576"/>
      <c r="FB262" s="576"/>
      <c r="FC262" s="576"/>
      <c r="FD262" s="576"/>
      <c r="FE262" s="576"/>
      <c r="FF262" s="576"/>
      <c r="FG262" s="576"/>
      <c r="FH262" s="576"/>
      <c r="FI262" s="576"/>
      <c r="FJ262" s="576"/>
      <c r="FK262" s="576"/>
      <c r="FL262" s="576"/>
      <c r="FM262" s="576"/>
      <c r="FN262" s="576"/>
      <c r="FO262" s="576"/>
      <c r="FP262" s="576"/>
      <c r="FQ262" s="576"/>
      <c r="FR262" s="576"/>
      <c r="FS262" s="576"/>
      <c r="FT262" s="576"/>
      <c r="FU262" s="576"/>
      <c r="FV262" s="576"/>
      <c r="FW262" s="576"/>
      <c r="FX262" s="576"/>
      <c r="FY262" s="576"/>
      <c r="FZ262" s="576"/>
      <c r="GA262" s="576"/>
      <c r="GB262" s="576"/>
      <c r="GC262" s="576"/>
      <c r="GD262" s="576"/>
      <c r="GE262" s="576"/>
      <c r="GF262" s="576"/>
      <c r="GG262" s="576"/>
      <c r="GH262" s="576"/>
      <c r="GI262" s="576"/>
      <c r="GJ262" s="576"/>
      <c r="GK262" s="576"/>
      <c r="GL262" s="576"/>
      <c r="GM262" s="576"/>
      <c r="GN262" s="576"/>
      <c r="GO262" s="576"/>
      <c r="GP262" s="576"/>
      <c r="GQ262" s="576"/>
      <c r="GR262" s="576"/>
      <c r="GS262" s="576"/>
      <c r="GT262" s="576"/>
      <c r="GU262" s="576"/>
      <c r="GV262" s="576"/>
      <c r="GW262" s="576"/>
      <c r="GX262" s="576"/>
      <c r="GY262" s="576"/>
      <c r="GZ262" s="576"/>
      <c r="HA262" s="576"/>
      <c r="HB262" s="576"/>
      <c r="HC262" s="576"/>
      <c r="HD262" s="576"/>
      <c r="HE262" s="576"/>
      <c r="HF262" s="576"/>
      <c r="HG262" s="576"/>
      <c r="HH262" s="576"/>
      <c r="HI262" s="576"/>
      <c r="HJ262" s="576"/>
      <c r="HK262" s="576"/>
      <c r="HL262" s="576"/>
      <c r="HM262" s="576"/>
      <c r="HN262" s="576"/>
      <c r="HO262" s="576"/>
      <c r="HP262" s="576"/>
      <c r="HQ262" s="576"/>
      <c r="HR262" s="576"/>
      <c r="HS262" s="576"/>
      <c r="HT262" s="576"/>
      <c r="HU262" s="576"/>
      <c r="HV262" s="576"/>
      <c r="HW262" s="576"/>
      <c r="HX262" s="576"/>
      <c r="HY262" s="576"/>
      <c r="HZ262" s="576"/>
      <c r="IA262" s="576"/>
      <c r="IB262" s="576"/>
      <c r="IC262" s="576"/>
      <c r="ID262" s="576"/>
      <c r="IE262" s="576"/>
      <c r="IF262" s="576"/>
      <c r="IG262" s="576"/>
      <c r="IH262" s="576"/>
      <c r="II262" s="576"/>
      <c r="IJ262" s="576"/>
      <c r="IK262" s="576"/>
      <c r="IL262" s="576"/>
      <c r="IM262" s="576"/>
      <c r="IN262" s="576"/>
      <c r="IO262" s="576"/>
      <c r="IP262" s="576"/>
      <c r="IQ262" s="576"/>
      <c r="IR262" s="576"/>
      <c r="IS262" s="576"/>
      <c r="IT262" s="576"/>
      <c r="IU262" s="576"/>
      <c r="IV262" s="576"/>
    </row>
    <row r="263" spans="1:256" s="667" customFormat="1" ht="26.25" x14ac:dyDescent="0.25">
      <c r="A263" s="662">
        <v>0</v>
      </c>
      <c r="B263" s="595">
        <v>0</v>
      </c>
      <c r="C263" s="578" t="s">
        <v>1003</v>
      </c>
      <c r="D263" s="579" t="s">
        <v>140</v>
      </c>
      <c r="E263" s="580" t="s">
        <v>141</v>
      </c>
      <c r="F263" s="581" t="s">
        <v>510</v>
      </c>
      <c r="G263" s="580" t="s">
        <v>142</v>
      </c>
      <c r="H263" s="743">
        <v>32</v>
      </c>
      <c r="I263" s="785" t="s">
        <v>677</v>
      </c>
      <c r="J263" s="785" t="s">
        <v>4</v>
      </c>
      <c r="K263" s="786">
        <v>1</v>
      </c>
      <c r="L263" s="786"/>
      <c r="M263" s="786"/>
      <c r="N263" s="786"/>
      <c r="O263" s="785"/>
      <c r="P263" s="1319">
        <v>13</v>
      </c>
      <c r="Q263" s="1319">
        <v>23</v>
      </c>
      <c r="R263" s="1319">
        <v>15</v>
      </c>
      <c r="S263" s="1319">
        <v>10</v>
      </c>
      <c r="T263" s="1319">
        <v>12</v>
      </c>
      <c r="U263" s="1319">
        <v>15</v>
      </c>
      <c r="V263" s="1319">
        <v>11</v>
      </c>
      <c r="W263" s="1319">
        <v>15</v>
      </c>
      <c r="X263" s="1474">
        <v>12</v>
      </c>
      <c r="Y263" s="1474">
        <v>14</v>
      </c>
      <c r="Z263" s="1319">
        <v>11</v>
      </c>
      <c r="AA263" s="1499">
        <v>30</v>
      </c>
      <c r="AB263" s="1474">
        <v>19</v>
      </c>
      <c r="AC263" s="1474">
        <v>8</v>
      </c>
      <c r="AD263" s="1474">
        <v>9</v>
      </c>
      <c r="AE263" s="1474">
        <v>11</v>
      </c>
      <c r="AF263" s="1319">
        <v>11</v>
      </c>
      <c r="AG263" s="1474">
        <v>26</v>
      </c>
      <c r="AH263" s="1474">
        <v>14</v>
      </c>
      <c r="AI263" s="1474">
        <v>18</v>
      </c>
      <c r="AJ263" s="1547">
        <v>29</v>
      </c>
      <c r="AK263" s="1319">
        <v>11</v>
      </c>
      <c r="AL263" s="1474">
        <v>14</v>
      </c>
      <c r="AM263" s="1474">
        <v>14</v>
      </c>
      <c r="AN263" s="1319">
        <v>15</v>
      </c>
      <c r="AO263" s="635">
        <v>0</v>
      </c>
      <c r="AP263" s="587">
        <v>0</v>
      </c>
      <c r="AQ263" s="791">
        <v>0</v>
      </c>
      <c r="AR263" s="1474">
        <v>10</v>
      </c>
      <c r="AS263" s="1625">
        <v>11</v>
      </c>
      <c r="AT263" s="1474">
        <v>21</v>
      </c>
      <c r="AU263" s="1474">
        <v>21</v>
      </c>
      <c r="AV263" s="1474">
        <v>15</v>
      </c>
      <c r="AW263" s="587">
        <v>0</v>
      </c>
      <c r="AX263" s="587">
        <v>0</v>
      </c>
      <c r="AY263" s="1133">
        <v>0</v>
      </c>
      <c r="AZ263" s="1133">
        <v>0</v>
      </c>
      <c r="BA263" s="587">
        <v>0</v>
      </c>
      <c r="BB263" s="1474">
        <v>12</v>
      </c>
      <c r="BC263" s="1656">
        <v>10</v>
      </c>
      <c r="BD263" s="587"/>
      <c r="BE263" s="587"/>
      <c r="BF263" s="587"/>
      <c r="BG263" s="587"/>
      <c r="BH263" s="587"/>
      <c r="BI263" s="587"/>
      <c r="BJ263" s="587"/>
      <c r="BK263" s="587"/>
      <c r="BL263" s="587"/>
      <c r="BM263" s="587"/>
      <c r="BN263" s="587"/>
      <c r="BO263" s="587"/>
      <c r="BP263" s="587"/>
      <c r="BQ263" s="587"/>
      <c r="BR263" s="587"/>
      <c r="BS263" s="587"/>
      <c r="BT263" s="587"/>
      <c r="BU263" s="587"/>
      <c r="BV263" s="587"/>
      <c r="BW263" s="587"/>
      <c r="BX263" s="587"/>
      <c r="BY263" s="587"/>
      <c r="BZ263" s="587"/>
      <c r="CA263" s="587"/>
      <c r="CB263" s="587"/>
      <c r="CC263" s="587"/>
      <c r="CD263" s="587"/>
      <c r="CE263" s="587"/>
      <c r="CF263" s="587"/>
      <c r="CG263" s="586"/>
      <c r="CH263" s="590">
        <v>12</v>
      </c>
      <c r="CI263" s="590">
        <v>11</v>
      </c>
      <c r="CJ263" s="590">
        <v>11</v>
      </c>
      <c r="CK263" s="631">
        <v>14</v>
      </c>
      <c r="CL263" s="590">
        <v>20</v>
      </c>
      <c r="CM263" s="590">
        <v>16</v>
      </c>
      <c r="CN263" s="631">
        <v>11</v>
      </c>
      <c r="CO263" s="677">
        <v>21</v>
      </c>
      <c r="CP263" s="580"/>
      <c r="CQ263" s="576">
        <v>16</v>
      </c>
      <c r="CR263" s="576">
        <v>14</v>
      </c>
      <c r="CS263" s="576">
        <v>11</v>
      </c>
      <c r="CT263" s="576">
        <v>11</v>
      </c>
      <c r="CU263" s="580">
        <v>11</v>
      </c>
      <c r="CV263" s="576">
        <v>12</v>
      </c>
      <c r="CW263" s="576">
        <v>12</v>
      </c>
      <c r="CX263" s="576">
        <v>20</v>
      </c>
      <c r="CY263" s="576">
        <v>14</v>
      </c>
      <c r="CZ263" s="576">
        <v>11</v>
      </c>
      <c r="DA263" s="576">
        <v>21</v>
      </c>
      <c r="DB263" s="578" t="s">
        <v>511</v>
      </c>
      <c r="DC263" s="579" t="s">
        <v>140</v>
      </c>
      <c r="DD263" s="580" t="s">
        <v>141</v>
      </c>
      <c r="DE263" s="576"/>
      <c r="DF263" s="576"/>
      <c r="DG263" s="576"/>
      <c r="DH263" s="576"/>
      <c r="DI263" s="576"/>
      <c r="DJ263" s="576"/>
      <c r="DK263" s="576"/>
      <c r="DL263" s="576"/>
      <c r="DM263" s="576"/>
      <c r="DN263" s="576"/>
      <c r="DO263" s="576"/>
      <c r="DP263" s="576"/>
      <c r="DQ263" s="576"/>
      <c r="DR263" s="576"/>
      <c r="DS263" s="576"/>
      <c r="DT263" s="576"/>
      <c r="DU263" s="576"/>
      <c r="DV263" s="576"/>
      <c r="DW263" s="576"/>
      <c r="DX263" s="576"/>
      <c r="DY263" s="576"/>
      <c r="DZ263" s="576"/>
      <c r="EA263" s="576"/>
      <c r="EB263" s="576"/>
      <c r="EC263" s="576"/>
      <c r="ED263" s="576"/>
      <c r="EE263" s="576"/>
      <c r="EF263" s="576"/>
      <c r="EG263" s="576"/>
      <c r="EH263" s="576"/>
      <c r="EI263" s="576"/>
      <c r="EJ263" s="576"/>
      <c r="EK263" s="576"/>
      <c r="EL263" s="576"/>
      <c r="EM263" s="576"/>
      <c r="EN263" s="576"/>
      <c r="EO263" s="576"/>
      <c r="EP263" s="576"/>
      <c r="EQ263" s="576"/>
      <c r="ER263" s="576"/>
      <c r="ES263" s="576"/>
      <c r="ET263" s="576"/>
      <c r="EU263" s="576"/>
      <c r="EV263" s="576"/>
      <c r="EW263" s="576"/>
      <c r="EX263" s="576"/>
      <c r="EY263" s="576"/>
      <c r="EZ263" s="576"/>
      <c r="FA263" s="576"/>
      <c r="FB263" s="576"/>
      <c r="FC263" s="576"/>
      <c r="FD263" s="576"/>
      <c r="FE263" s="576"/>
      <c r="FF263" s="576"/>
      <c r="FG263" s="576"/>
      <c r="FH263" s="576"/>
      <c r="FI263" s="576"/>
      <c r="FJ263" s="576"/>
      <c r="FK263" s="576"/>
      <c r="FL263" s="576"/>
      <c r="FM263" s="576"/>
      <c r="FN263" s="576"/>
      <c r="FO263" s="576"/>
      <c r="FP263" s="576"/>
      <c r="FQ263" s="576"/>
      <c r="FR263" s="576"/>
      <c r="FS263" s="576"/>
      <c r="FT263" s="576"/>
      <c r="FU263" s="576"/>
      <c r="FV263" s="576"/>
      <c r="FW263" s="576"/>
      <c r="FX263" s="576"/>
      <c r="FY263" s="576"/>
      <c r="FZ263" s="576"/>
      <c r="GA263" s="576"/>
      <c r="GB263" s="576"/>
      <c r="GC263" s="576"/>
      <c r="GD263" s="576"/>
      <c r="GE263" s="576"/>
      <c r="GF263" s="576"/>
      <c r="GG263" s="576"/>
      <c r="GH263" s="576"/>
      <c r="GI263" s="576"/>
      <c r="GJ263" s="576"/>
      <c r="GK263" s="576"/>
      <c r="GL263" s="576"/>
      <c r="GM263" s="576"/>
      <c r="GN263" s="576"/>
      <c r="GO263" s="576"/>
      <c r="GP263" s="576"/>
      <c r="GQ263" s="576"/>
      <c r="GR263" s="576"/>
      <c r="GS263" s="576"/>
      <c r="GT263" s="576"/>
      <c r="GU263" s="576"/>
      <c r="GV263" s="576"/>
      <c r="GW263" s="576"/>
      <c r="GX263" s="576"/>
      <c r="GY263" s="576"/>
      <c r="GZ263" s="576"/>
      <c r="HA263" s="576"/>
      <c r="HB263" s="576"/>
      <c r="HC263" s="576"/>
      <c r="HD263" s="576"/>
      <c r="HE263" s="576"/>
      <c r="HF263" s="576"/>
      <c r="HG263" s="576"/>
      <c r="HH263" s="576"/>
      <c r="HI263" s="576"/>
      <c r="HJ263" s="576"/>
      <c r="HK263" s="576"/>
      <c r="HL263" s="576"/>
      <c r="HM263" s="576"/>
      <c r="HN263" s="576"/>
      <c r="HO263" s="576"/>
      <c r="HP263" s="576"/>
      <c r="HQ263" s="576"/>
      <c r="HR263" s="576"/>
      <c r="HS263" s="576"/>
      <c r="HT263" s="576"/>
      <c r="HU263" s="576"/>
      <c r="HV263" s="576"/>
      <c r="HW263" s="576"/>
      <c r="HX263" s="576"/>
      <c r="HY263" s="576"/>
      <c r="HZ263" s="576"/>
      <c r="IA263" s="576"/>
      <c r="IB263" s="576"/>
      <c r="IC263" s="576"/>
      <c r="ID263" s="576"/>
      <c r="IE263" s="576"/>
      <c r="IF263" s="576"/>
      <c r="IG263" s="576"/>
      <c r="IH263" s="576"/>
      <c r="II263" s="576"/>
      <c r="IJ263" s="576"/>
      <c r="IK263" s="576"/>
      <c r="IL263" s="576"/>
      <c r="IM263" s="576"/>
      <c r="IN263" s="576"/>
      <c r="IO263" s="576"/>
      <c r="IP263" s="576"/>
      <c r="IQ263" s="576"/>
      <c r="IR263" s="576"/>
      <c r="IS263" s="576"/>
      <c r="IT263" s="576"/>
      <c r="IU263" s="576"/>
      <c r="IV263" s="576"/>
    </row>
    <row r="264" spans="1:256" s="667" customFormat="1" x14ac:dyDescent="0.2">
      <c r="A264" s="716"/>
      <c r="B264" s="1149"/>
      <c r="C264" s="1155" t="s">
        <v>603</v>
      </c>
      <c r="D264" s="741"/>
      <c r="E264" s="716"/>
      <c r="F264" s="716"/>
      <c r="G264" s="716"/>
      <c r="H264" s="716"/>
      <c r="I264" s="816"/>
      <c r="J264" s="816"/>
      <c r="K264" s="944"/>
      <c r="L264" s="944"/>
      <c r="M264" s="944"/>
      <c r="N264" s="944"/>
      <c r="O264" s="816"/>
      <c r="P264" s="1301">
        <v>12</v>
      </c>
      <c r="Q264" s="1301">
        <v>24</v>
      </c>
      <c r="R264" s="1301">
        <v>15</v>
      </c>
      <c r="S264" s="1301">
        <v>10</v>
      </c>
      <c r="T264" s="1309">
        <v>14</v>
      </c>
      <c r="U264" s="1309">
        <v>17</v>
      </c>
      <c r="V264" s="1459">
        <v>11</v>
      </c>
      <c r="W264" s="1459">
        <v>15</v>
      </c>
      <c r="X264" s="1459">
        <v>12</v>
      </c>
      <c r="Y264" s="1459">
        <v>12</v>
      </c>
      <c r="Z264" s="1459">
        <v>11</v>
      </c>
      <c r="AA264" s="1494">
        <v>28</v>
      </c>
      <c r="AB264" s="1459">
        <v>16</v>
      </c>
      <c r="AC264" s="1459">
        <v>8</v>
      </c>
      <c r="AD264" s="1459">
        <v>9</v>
      </c>
      <c r="AE264" s="1459">
        <v>11</v>
      </c>
      <c r="AF264" s="1459">
        <v>11</v>
      </c>
      <c r="AG264" s="1459">
        <v>28</v>
      </c>
      <c r="AH264" s="1459">
        <v>16</v>
      </c>
      <c r="AI264" s="1459">
        <v>19</v>
      </c>
      <c r="AJ264" s="1545">
        <v>29</v>
      </c>
      <c r="AK264" s="1459">
        <v>15</v>
      </c>
      <c r="AL264" s="1459">
        <v>16</v>
      </c>
      <c r="AM264" s="1459">
        <v>17</v>
      </c>
      <c r="AN264" s="1459">
        <v>18</v>
      </c>
      <c r="AO264" s="716">
        <v>0</v>
      </c>
      <c r="AP264" s="716">
        <v>0</v>
      </c>
      <c r="AQ264" s="883">
        <v>0</v>
      </c>
      <c r="AR264" s="1459">
        <v>12</v>
      </c>
      <c r="AS264" s="581"/>
      <c r="AT264" s="1459">
        <v>19</v>
      </c>
      <c r="AU264" s="1459">
        <v>20</v>
      </c>
      <c r="AV264" s="1459">
        <v>12</v>
      </c>
      <c r="AW264" s="716"/>
      <c r="AX264" s="716"/>
      <c r="AY264" s="716"/>
      <c r="AZ264" s="716"/>
      <c r="BA264" s="716"/>
      <c r="BB264" s="1459">
        <v>11</v>
      </c>
      <c r="BC264" s="1494">
        <v>9</v>
      </c>
      <c r="BD264" s="716"/>
      <c r="BE264" s="716"/>
      <c r="BF264" s="716"/>
      <c r="BG264" s="716"/>
      <c r="BH264" s="716"/>
      <c r="BI264" s="716"/>
      <c r="BJ264" s="716"/>
      <c r="BK264" s="716"/>
      <c r="BL264" s="716"/>
      <c r="BM264" s="716"/>
      <c r="BN264" s="716"/>
      <c r="BO264" s="716"/>
      <c r="BP264" s="716"/>
      <c r="BQ264" s="716"/>
      <c r="BR264" s="716"/>
      <c r="BS264" s="716"/>
      <c r="BT264" s="716"/>
      <c r="BU264" s="716"/>
      <c r="BV264" s="716"/>
      <c r="BW264" s="716">
        <v>13</v>
      </c>
      <c r="BX264" s="716"/>
      <c r="BY264" s="716"/>
      <c r="BZ264" s="716">
        <v>12</v>
      </c>
      <c r="CA264" s="716"/>
      <c r="CB264" s="716"/>
      <c r="CC264" s="716"/>
      <c r="CD264" s="716"/>
      <c r="CE264" s="716"/>
      <c r="CF264" s="716"/>
      <c r="CG264" s="1135"/>
      <c r="CH264" s="590">
        <v>11</v>
      </c>
      <c r="CI264" s="590">
        <v>12</v>
      </c>
      <c r="CJ264" s="590">
        <v>10</v>
      </c>
      <c r="CK264" s="631">
        <v>12</v>
      </c>
      <c r="CL264" s="590">
        <v>20</v>
      </c>
      <c r="CM264" s="590">
        <v>14</v>
      </c>
      <c r="CN264" s="631">
        <v>12</v>
      </c>
      <c r="CO264" s="677">
        <v>21</v>
      </c>
      <c r="CP264" s="581"/>
      <c r="CQ264" s="716">
        <v>14</v>
      </c>
      <c r="CR264" s="716"/>
      <c r="CS264" s="716">
        <v>10</v>
      </c>
      <c r="CT264" s="716"/>
      <c r="CU264" s="581">
        <v>12</v>
      </c>
      <c r="CV264" s="716">
        <v>10</v>
      </c>
      <c r="CW264" s="716">
        <v>11</v>
      </c>
      <c r="CX264" s="716">
        <v>20</v>
      </c>
      <c r="CY264" s="716">
        <v>12</v>
      </c>
      <c r="CZ264" s="716">
        <v>12</v>
      </c>
      <c r="DA264" s="716">
        <v>21</v>
      </c>
      <c r="DB264" s="1155" t="s">
        <v>603</v>
      </c>
      <c r="DC264" s="741"/>
      <c r="DD264" s="716"/>
      <c r="DE264" s="716"/>
      <c r="DF264" s="716"/>
      <c r="DG264" s="716"/>
      <c r="DH264" s="716"/>
      <c r="DI264" s="716"/>
      <c r="DJ264" s="716"/>
      <c r="DK264" s="716"/>
      <c r="DL264" s="716"/>
      <c r="DM264" s="716"/>
      <c r="DN264" s="716"/>
      <c r="DO264" s="716"/>
      <c r="DP264" s="716"/>
      <c r="DQ264" s="716"/>
      <c r="DR264" s="716"/>
      <c r="DS264" s="716"/>
      <c r="DT264" s="716"/>
      <c r="DU264" s="716"/>
      <c r="DV264" s="716"/>
      <c r="DW264" s="716"/>
      <c r="DX264" s="716"/>
      <c r="DY264" s="716"/>
      <c r="DZ264" s="716"/>
      <c r="EA264" s="716"/>
      <c r="EB264" s="716"/>
      <c r="EC264" s="716"/>
      <c r="ED264" s="716"/>
      <c r="EE264" s="716"/>
      <c r="EF264" s="716"/>
      <c r="EG264" s="716"/>
      <c r="EH264" s="716"/>
      <c r="EI264" s="716"/>
      <c r="EJ264" s="716"/>
      <c r="EK264" s="716"/>
      <c r="EL264" s="716"/>
      <c r="EM264" s="716"/>
      <c r="EN264" s="716"/>
      <c r="EO264" s="716"/>
      <c r="EP264" s="716"/>
      <c r="EQ264" s="716"/>
      <c r="ER264" s="716"/>
      <c r="ES264" s="716"/>
      <c r="ET264" s="716"/>
      <c r="EU264" s="716"/>
      <c r="EV264" s="716"/>
      <c r="EW264" s="716"/>
      <c r="EX264" s="716"/>
      <c r="EY264" s="716"/>
      <c r="EZ264" s="716"/>
      <c r="FA264" s="716"/>
      <c r="FB264" s="716"/>
      <c r="FC264" s="716"/>
      <c r="FD264" s="716"/>
      <c r="FE264" s="716"/>
      <c r="FF264" s="716"/>
      <c r="FG264" s="716"/>
      <c r="FH264" s="716"/>
      <c r="FI264" s="716"/>
      <c r="FJ264" s="716"/>
      <c r="FK264" s="716"/>
      <c r="FL264" s="716"/>
      <c r="FM264" s="716"/>
      <c r="FN264" s="716"/>
      <c r="FO264" s="716"/>
      <c r="FP264" s="716"/>
      <c r="FQ264" s="716"/>
      <c r="FR264" s="716"/>
      <c r="FS264" s="716"/>
      <c r="FT264" s="716"/>
      <c r="FU264" s="716"/>
      <c r="FV264" s="716"/>
      <c r="FW264" s="716"/>
      <c r="FX264" s="716"/>
      <c r="FY264" s="716"/>
      <c r="FZ264" s="716"/>
      <c r="GA264" s="716"/>
      <c r="GB264" s="716"/>
      <c r="GC264" s="716"/>
      <c r="GD264" s="716"/>
      <c r="GE264" s="716"/>
      <c r="GF264" s="716"/>
      <c r="GG264" s="716"/>
      <c r="GH264" s="716"/>
      <c r="GI264" s="716"/>
      <c r="GJ264" s="716"/>
      <c r="GK264" s="716"/>
      <c r="GL264" s="716"/>
      <c r="GM264" s="716"/>
      <c r="GN264" s="716"/>
      <c r="GO264" s="716"/>
      <c r="GP264" s="716"/>
      <c r="GQ264" s="716"/>
      <c r="GR264" s="716"/>
      <c r="GS264" s="716"/>
      <c r="GT264" s="716"/>
      <c r="GU264" s="716"/>
      <c r="GV264" s="716"/>
      <c r="GW264" s="716"/>
      <c r="GX264" s="716"/>
      <c r="GY264" s="716"/>
      <c r="GZ264" s="716"/>
      <c r="HA264" s="716"/>
      <c r="HB264" s="716"/>
      <c r="HC264" s="716"/>
      <c r="HD264" s="716"/>
      <c r="HE264" s="716"/>
      <c r="HF264" s="716"/>
      <c r="HG264" s="716"/>
      <c r="HH264" s="716"/>
      <c r="HI264" s="716"/>
      <c r="HJ264" s="716"/>
      <c r="HK264" s="716"/>
      <c r="HL264" s="716"/>
      <c r="HM264" s="716"/>
      <c r="HN264" s="716"/>
      <c r="HO264" s="716"/>
      <c r="HP264" s="716"/>
      <c r="HQ264" s="716"/>
      <c r="HR264" s="716"/>
      <c r="HS264" s="716"/>
      <c r="HT264" s="716"/>
      <c r="HU264" s="716"/>
      <c r="HV264" s="716"/>
      <c r="HW264" s="716"/>
      <c r="HX264" s="716"/>
      <c r="HY264" s="716"/>
      <c r="HZ264" s="716"/>
      <c r="IA264" s="716"/>
      <c r="IB264" s="716"/>
      <c r="IC264" s="716"/>
      <c r="ID264" s="716"/>
      <c r="IE264" s="716"/>
      <c r="IF264" s="716"/>
      <c r="IG264" s="716"/>
      <c r="IH264" s="716"/>
      <c r="II264" s="716"/>
      <c r="IJ264" s="716"/>
      <c r="IK264" s="716"/>
      <c r="IL264" s="716"/>
      <c r="IM264" s="716"/>
      <c r="IN264" s="716"/>
      <c r="IO264" s="716"/>
      <c r="IP264" s="716"/>
      <c r="IQ264" s="716"/>
      <c r="IR264" s="716"/>
      <c r="IS264" s="716"/>
      <c r="IT264" s="716"/>
      <c r="IU264" s="716"/>
      <c r="IV264" s="716"/>
    </row>
    <row r="265" spans="1:256" s="667" customFormat="1" ht="39" x14ac:dyDescent="0.25">
      <c r="A265" s="576">
        <v>0</v>
      </c>
      <c r="B265" s="595"/>
      <c r="C265" s="578" t="s">
        <v>516</v>
      </c>
      <c r="D265" s="579" t="s">
        <v>874</v>
      </c>
      <c r="E265" s="580" t="s">
        <v>82</v>
      </c>
      <c r="F265" s="581" t="s">
        <v>449</v>
      </c>
      <c r="G265" s="576" t="s">
        <v>83</v>
      </c>
      <c r="H265" s="792">
        <v>25</v>
      </c>
      <c r="I265" s="793" t="s">
        <v>728</v>
      </c>
      <c r="J265" s="793" t="s">
        <v>758</v>
      </c>
      <c r="K265" s="794"/>
      <c r="L265" s="794"/>
      <c r="M265" s="794">
        <v>1</v>
      </c>
      <c r="N265" s="794"/>
      <c r="O265" s="793"/>
      <c r="P265" s="1284">
        <v>0</v>
      </c>
      <c r="Q265" s="1291">
        <v>23</v>
      </c>
      <c r="R265" s="1284">
        <v>14</v>
      </c>
      <c r="S265" s="1284">
        <v>10</v>
      </c>
      <c r="T265" s="1291">
        <v>14</v>
      </c>
      <c r="U265" s="1291">
        <v>14</v>
      </c>
      <c r="V265" s="1283">
        <v>11</v>
      </c>
      <c r="W265" s="1291">
        <v>14</v>
      </c>
      <c r="X265" s="1291">
        <v>11</v>
      </c>
      <c r="Y265" s="1283">
        <v>12</v>
      </c>
      <c r="Z265" s="1291">
        <v>11</v>
      </c>
      <c r="AA265" s="1430">
        <v>28</v>
      </c>
      <c r="AB265" s="1284">
        <v>15</v>
      </c>
      <c r="AC265" s="1284">
        <v>8</v>
      </c>
      <c r="AD265" s="1284">
        <v>9</v>
      </c>
      <c r="AE265" s="1284">
        <v>8</v>
      </c>
      <c r="AF265" s="1291">
        <v>0</v>
      </c>
      <c r="AG265" s="1291">
        <v>23</v>
      </c>
      <c r="AH265" s="1291">
        <v>16</v>
      </c>
      <c r="AI265" s="1283">
        <v>20</v>
      </c>
      <c r="AJ265" s="1451">
        <v>28</v>
      </c>
      <c r="AK265" s="1283">
        <v>13</v>
      </c>
      <c r="AL265" s="1561">
        <v>14</v>
      </c>
      <c r="AM265" s="1291">
        <v>15</v>
      </c>
      <c r="AN265" s="1291">
        <v>16</v>
      </c>
      <c r="AO265" s="1291">
        <v>0</v>
      </c>
      <c r="AP265" s="1571">
        <v>0</v>
      </c>
      <c r="AQ265" s="791">
        <v>0</v>
      </c>
      <c r="AR265" s="576"/>
      <c r="AS265" s="580"/>
      <c r="AT265" s="576"/>
      <c r="AU265" s="576"/>
      <c r="AV265" s="576"/>
      <c r="AW265" s="576"/>
      <c r="AX265" s="576"/>
      <c r="AY265" s="576"/>
      <c r="AZ265" s="576"/>
      <c r="BA265" s="576"/>
      <c r="BB265" s="576"/>
      <c r="BC265" s="791"/>
      <c r="BD265" s="576"/>
      <c r="BE265" s="576"/>
      <c r="BF265" s="576"/>
      <c r="BG265" s="576"/>
      <c r="BH265" s="576"/>
      <c r="BI265" s="576"/>
      <c r="BJ265" s="576"/>
      <c r="BK265" s="576"/>
      <c r="BL265" s="576"/>
      <c r="BM265" s="576"/>
      <c r="BN265" s="576"/>
      <c r="BO265" s="576"/>
      <c r="BP265" s="576"/>
      <c r="BQ265" s="576"/>
      <c r="BR265" s="576"/>
      <c r="BS265" s="576"/>
      <c r="BT265" s="576"/>
      <c r="BU265" s="576"/>
      <c r="BV265" s="576"/>
      <c r="BW265" s="576"/>
      <c r="BX265" s="576"/>
      <c r="BY265" s="576"/>
      <c r="BZ265" s="576"/>
      <c r="CA265" s="576"/>
      <c r="CB265" s="576"/>
      <c r="CC265" s="576"/>
      <c r="CD265" s="576"/>
      <c r="CE265" s="576"/>
      <c r="CF265" s="576"/>
      <c r="CG265" s="586"/>
      <c r="CH265" s="590">
        <v>0</v>
      </c>
      <c r="CI265" s="590">
        <v>0</v>
      </c>
      <c r="CJ265" s="590">
        <v>0</v>
      </c>
      <c r="CK265" s="631">
        <v>0</v>
      </c>
      <c r="CL265" s="590">
        <v>0</v>
      </c>
      <c r="CM265" s="590">
        <v>0</v>
      </c>
      <c r="CN265" s="631">
        <v>0</v>
      </c>
      <c r="CO265" s="677">
        <v>0</v>
      </c>
      <c r="CP265" s="580"/>
      <c r="CQ265" s="576">
        <v>0</v>
      </c>
      <c r="CR265" s="576">
        <v>0</v>
      </c>
      <c r="CS265" s="576">
        <v>0</v>
      </c>
      <c r="CT265" s="576">
        <v>0</v>
      </c>
      <c r="CU265" s="580">
        <v>0</v>
      </c>
      <c r="CV265" s="576" t="s">
        <v>84</v>
      </c>
      <c r="CW265" s="576">
        <v>0</v>
      </c>
      <c r="CX265" s="576">
        <v>0</v>
      </c>
      <c r="CY265" s="576">
        <v>0</v>
      </c>
      <c r="CZ265" s="576">
        <v>0</v>
      </c>
      <c r="DA265" s="576">
        <v>0</v>
      </c>
      <c r="DB265" s="578" t="s">
        <v>516</v>
      </c>
      <c r="DC265" s="579" t="s">
        <v>874</v>
      </c>
      <c r="DD265" s="580" t="s">
        <v>82</v>
      </c>
      <c r="DE265" s="576"/>
      <c r="DF265" s="576"/>
      <c r="DG265" s="576"/>
      <c r="DH265" s="576"/>
      <c r="DI265" s="576"/>
      <c r="DJ265" s="576"/>
      <c r="DK265" s="576"/>
      <c r="DL265" s="576"/>
      <c r="DM265" s="576"/>
      <c r="DN265" s="576"/>
      <c r="DO265" s="576"/>
      <c r="DP265" s="576"/>
      <c r="DQ265" s="576"/>
      <c r="DR265" s="576"/>
      <c r="DS265" s="576"/>
      <c r="DT265" s="576"/>
      <c r="DU265" s="576"/>
      <c r="DV265" s="576"/>
      <c r="DW265" s="576"/>
      <c r="DX265" s="576"/>
      <c r="DY265" s="576"/>
      <c r="DZ265" s="576"/>
      <c r="EA265" s="576"/>
      <c r="EB265" s="576"/>
      <c r="EC265" s="576"/>
      <c r="ED265" s="576"/>
      <c r="EE265" s="576"/>
      <c r="EF265" s="576"/>
      <c r="EG265" s="576"/>
      <c r="EH265" s="576"/>
      <c r="EI265" s="576"/>
      <c r="EJ265" s="576"/>
      <c r="EK265" s="576"/>
      <c r="EL265" s="576"/>
      <c r="EM265" s="576"/>
      <c r="EN265" s="576"/>
      <c r="EO265" s="576"/>
      <c r="EP265" s="576"/>
      <c r="EQ265" s="576"/>
      <c r="ER265" s="576"/>
      <c r="ES265" s="576"/>
      <c r="ET265" s="576"/>
      <c r="EU265" s="576"/>
      <c r="EV265" s="576"/>
      <c r="EW265" s="576"/>
      <c r="EX265" s="576"/>
      <c r="EY265" s="576"/>
      <c r="EZ265" s="576"/>
      <c r="FA265" s="576"/>
      <c r="FB265" s="576"/>
      <c r="FC265" s="576"/>
      <c r="FD265" s="576"/>
      <c r="FE265" s="576"/>
      <c r="FF265" s="576"/>
      <c r="FG265" s="576"/>
      <c r="FH265" s="576"/>
      <c r="FI265" s="576"/>
      <c r="FJ265" s="576"/>
      <c r="FK265" s="576"/>
      <c r="FL265" s="576"/>
      <c r="FM265" s="576"/>
      <c r="FN265" s="576"/>
      <c r="FO265" s="576"/>
      <c r="FP265" s="576"/>
      <c r="FQ265" s="576"/>
      <c r="FR265" s="576"/>
      <c r="FS265" s="576"/>
      <c r="FT265" s="576"/>
      <c r="FU265" s="576"/>
      <c r="FV265" s="576"/>
      <c r="FW265" s="576"/>
      <c r="FX265" s="576"/>
      <c r="FY265" s="576"/>
      <c r="FZ265" s="576"/>
      <c r="GA265" s="576"/>
      <c r="GB265" s="576"/>
      <c r="GC265" s="576"/>
      <c r="GD265" s="576"/>
      <c r="GE265" s="576"/>
      <c r="GF265" s="576"/>
      <c r="GG265" s="576"/>
      <c r="GH265" s="576"/>
      <c r="GI265" s="576"/>
      <c r="GJ265" s="576"/>
      <c r="GK265" s="576"/>
      <c r="GL265" s="576"/>
      <c r="GM265" s="576"/>
      <c r="GN265" s="576"/>
      <c r="GO265" s="576"/>
      <c r="GP265" s="576"/>
      <c r="GQ265" s="576"/>
      <c r="GR265" s="576"/>
      <c r="GS265" s="576"/>
      <c r="GT265" s="576"/>
      <c r="GU265" s="576"/>
      <c r="GV265" s="576"/>
      <c r="GW265" s="576"/>
      <c r="GX265" s="576"/>
      <c r="GY265" s="576"/>
      <c r="GZ265" s="576"/>
      <c r="HA265" s="576"/>
      <c r="HB265" s="576"/>
      <c r="HC265" s="576"/>
      <c r="HD265" s="576"/>
      <c r="HE265" s="576"/>
      <c r="HF265" s="576"/>
      <c r="HG265" s="576"/>
      <c r="HH265" s="576"/>
      <c r="HI265" s="576"/>
      <c r="HJ265" s="576"/>
      <c r="HK265" s="576"/>
      <c r="HL265" s="576"/>
      <c r="HM265" s="576"/>
      <c r="HN265" s="576"/>
      <c r="HO265" s="576"/>
      <c r="HP265" s="576"/>
      <c r="HQ265" s="576"/>
      <c r="HR265" s="576"/>
      <c r="HS265" s="576"/>
      <c r="HT265" s="576"/>
      <c r="HU265" s="576"/>
      <c r="HV265" s="576"/>
      <c r="HW265" s="576"/>
      <c r="HX265" s="576"/>
      <c r="HY265" s="576"/>
      <c r="HZ265" s="576"/>
      <c r="IA265" s="576"/>
      <c r="IB265" s="576"/>
      <c r="IC265" s="576"/>
      <c r="ID265" s="576"/>
      <c r="IE265" s="576"/>
      <c r="IF265" s="576"/>
      <c r="IG265" s="576"/>
      <c r="IH265" s="576"/>
      <c r="II265" s="576"/>
      <c r="IJ265" s="576"/>
      <c r="IK265" s="576"/>
      <c r="IL265" s="576"/>
      <c r="IM265" s="576"/>
      <c r="IN265" s="576"/>
      <c r="IO265" s="576"/>
      <c r="IP265" s="576"/>
      <c r="IQ265" s="576"/>
      <c r="IR265" s="576"/>
      <c r="IS265" s="576"/>
      <c r="IT265" s="576"/>
      <c r="IU265" s="576"/>
      <c r="IV265" s="576"/>
    </row>
    <row r="266" spans="1:256" s="667" customFormat="1" ht="15.75" x14ac:dyDescent="0.25">
      <c r="A266" s="576">
        <v>0</v>
      </c>
      <c r="B266" s="595">
        <v>0</v>
      </c>
      <c r="C266" s="578" t="s">
        <v>747</v>
      </c>
      <c r="D266" s="1174" t="s">
        <v>25</v>
      </c>
      <c r="E266" s="580" t="s">
        <v>38</v>
      </c>
      <c r="F266" s="581" t="s">
        <v>548</v>
      </c>
      <c r="G266" s="580" t="s">
        <v>24</v>
      </c>
      <c r="H266" s="580">
        <v>25</v>
      </c>
      <c r="I266" s="582">
        <v>0</v>
      </c>
      <c r="J266" s="582" t="s">
        <v>758</v>
      </c>
      <c r="K266" s="583"/>
      <c r="L266" s="583"/>
      <c r="M266" s="583">
        <v>1</v>
      </c>
      <c r="N266" s="583"/>
      <c r="O266" s="816"/>
      <c r="P266" s="635">
        <v>0</v>
      </c>
      <c r="Q266" s="1302">
        <v>23</v>
      </c>
      <c r="R266" s="1302">
        <v>14</v>
      </c>
      <c r="S266" s="1302">
        <v>10</v>
      </c>
      <c r="T266" s="1302">
        <v>14</v>
      </c>
      <c r="U266" s="1302">
        <v>14</v>
      </c>
      <c r="V266" s="1307">
        <v>11</v>
      </c>
      <c r="W266" s="1302">
        <v>13</v>
      </c>
      <c r="X266" s="1302">
        <v>11</v>
      </c>
      <c r="Y266" s="1302">
        <v>12</v>
      </c>
      <c r="Z266" s="1307">
        <v>11</v>
      </c>
      <c r="AA266" s="1430">
        <v>28</v>
      </c>
      <c r="AB266" s="1302">
        <v>15</v>
      </c>
      <c r="AC266" s="1302">
        <v>8</v>
      </c>
      <c r="AD266" s="1302">
        <v>9</v>
      </c>
      <c r="AE266" s="1302">
        <v>8</v>
      </c>
      <c r="AF266" s="587">
        <v>0</v>
      </c>
      <c r="AG266" s="1302">
        <v>23</v>
      </c>
      <c r="AH266" s="1302">
        <v>16</v>
      </c>
      <c r="AI266" s="1302">
        <v>20</v>
      </c>
      <c r="AJ266" s="1454">
        <v>28</v>
      </c>
      <c r="AK266" s="1302">
        <v>12</v>
      </c>
      <c r="AL266" s="1302">
        <v>14</v>
      </c>
      <c r="AM266" s="1302">
        <v>15</v>
      </c>
      <c r="AN266" s="1302">
        <v>16</v>
      </c>
      <c r="AO266" s="587">
        <v>0</v>
      </c>
      <c r="AP266" s="587">
        <v>0</v>
      </c>
      <c r="AQ266" s="791">
        <v>0</v>
      </c>
      <c r="AR266" s="1594">
        <v>0</v>
      </c>
      <c r="AS266" s="743">
        <v>0</v>
      </c>
      <c r="AT266" s="587">
        <v>0</v>
      </c>
      <c r="AU266" s="587">
        <v>0</v>
      </c>
      <c r="AV266" s="587">
        <v>0</v>
      </c>
      <c r="AW266" s="587">
        <v>0</v>
      </c>
      <c r="AX266" s="587">
        <v>0</v>
      </c>
      <c r="AY266" s="587">
        <v>0</v>
      </c>
      <c r="AZ266" s="587">
        <v>0</v>
      </c>
      <c r="BA266" s="587">
        <v>0</v>
      </c>
      <c r="BB266" s="587">
        <v>0</v>
      </c>
      <c r="BC266" s="1655">
        <v>0</v>
      </c>
      <c r="BD266" s="587"/>
      <c r="BE266" s="587"/>
      <c r="BF266" s="587"/>
      <c r="BG266" s="587"/>
      <c r="BH266" s="587"/>
      <c r="BI266" s="587"/>
      <c r="BJ266" s="587"/>
      <c r="BK266" s="587"/>
      <c r="BL266" s="587"/>
      <c r="BM266" s="587"/>
      <c r="BN266" s="587"/>
      <c r="BO266" s="587"/>
      <c r="BP266" s="587"/>
      <c r="BQ266" s="587"/>
      <c r="BR266" s="587"/>
      <c r="BS266" s="587"/>
      <c r="BT266" s="587"/>
      <c r="BU266" s="587"/>
      <c r="BV266" s="587"/>
      <c r="BW266" s="587"/>
      <c r="BX266" s="587"/>
      <c r="BY266" s="587"/>
      <c r="BZ266" s="587"/>
      <c r="CA266" s="587"/>
      <c r="CB266" s="587"/>
      <c r="CC266" s="587"/>
      <c r="CD266" s="587"/>
      <c r="CE266" s="587"/>
      <c r="CF266" s="587"/>
      <c r="CG266" s="586"/>
      <c r="CH266" s="590">
        <v>0</v>
      </c>
      <c r="CI266" s="590">
        <v>0</v>
      </c>
      <c r="CJ266" s="590">
        <v>0</v>
      </c>
      <c r="CK266" s="631">
        <v>0</v>
      </c>
      <c r="CL266" s="590">
        <v>0</v>
      </c>
      <c r="CM266" s="590">
        <v>0</v>
      </c>
      <c r="CN266" s="631">
        <v>0</v>
      </c>
      <c r="CO266" s="677">
        <v>0</v>
      </c>
      <c r="CP266" s="580"/>
      <c r="CQ266" s="576">
        <v>0</v>
      </c>
      <c r="CR266" s="576">
        <v>0</v>
      </c>
      <c r="CS266" s="576">
        <v>0</v>
      </c>
      <c r="CT266" s="576">
        <v>0</v>
      </c>
      <c r="CU266" s="580">
        <v>0</v>
      </c>
      <c r="CV266" s="576">
        <v>0</v>
      </c>
      <c r="CW266" s="576">
        <v>0</v>
      </c>
      <c r="CX266" s="576">
        <v>0</v>
      </c>
      <c r="CY266" s="576">
        <v>0</v>
      </c>
      <c r="CZ266" s="576">
        <v>0</v>
      </c>
      <c r="DA266" s="576">
        <v>0</v>
      </c>
      <c r="DB266" s="578" t="s">
        <v>747</v>
      </c>
      <c r="DC266" s="1174" t="s">
        <v>25</v>
      </c>
      <c r="DD266" s="580" t="s">
        <v>38</v>
      </c>
      <c r="DE266" s="576"/>
      <c r="DF266" s="576"/>
      <c r="DG266" s="576"/>
      <c r="DH266" s="576"/>
      <c r="DI266" s="576"/>
      <c r="DJ266" s="576"/>
      <c r="DK266" s="576"/>
      <c r="DL266" s="576"/>
      <c r="DM266" s="576"/>
      <c r="DN266" s="576"/>
      <c r="DO266" s="576"/>
      <c r="DP266" s="576"/>
      <c r="DQ266" s="576"/>
      <c r="DR266" s="576"/>
      <c r="DS266" s="576"/>
      <c r="DT266" s="576"/>
      <c r="DU266" s="576"/>
      <c r="DV266" s="576"/>
      <c r="DW266" s="576"/>
      <c r="DX266" s="576"/>
      <c r="DY266" s="576"/>
      <c r="DZ266" s="576"/>
      <c r="EA266" s="576"/>
      <c r="EB266" s="576"/>
      <c r="EC266" s="576"/>
      <c r="ED266" s="576"/>
      <c r="EE266" s="576"/>
      <c r="EF266" s="576"/>
      <c r="EG266" s="576"/>
      <c r="EH266" s="576"/>
      <c r="EI266" s="576"/>
      <c r="EJ266" s="576"/>
      <c r="EK266" s="576"/>
      <c r="EL266" s="576"/>
      <c r="EM266" s="576"/>
      <c r="EN266" s="576"/>
      <c r="EO266" s="576"/>
      <c r="EP266" s="576"/>
      <c r="EQ266" s="576"/>
      <c r="ER266" s="576"/>
      <c r="ES266" s="576"/>
      <c r="ET266" s="576"/>
      <c r="EU266" s="576"/>
      <c r="EV266" s="576"/>
      <c r="EW266" s="576"/>
      <c r="EX266" s="576"/>
      <c r="EY266" s="576"/>
      <c r="EZ266" s="576"/>
      <c r="FA266" s="576"/>
      <c r="FB266" s="576"/>
      <c r="FC266" s="576"/>
      <c r="FD266" s="576"/>
      <c r="FE266" s="576"/>
      <c r="FF266" s="576"/>
      <c r="FG266" s="576"/>
      <c r="FH266" s="576"/>
      <c r="FI266" s="576"/>
      <c r="FJ266" s="576"/>
      <c r="FK266" s="576"/>
      <c r="FL266" s="576"/>
      <c r="FM266" s="576"/>
      <c r="FN266" s="576"/>
      <c r="FO266" s="576"/>
      <c r="FP266" s="576"/>
      <c r="FQ266" s="576"/>
      <c r="FR266" s="576"/>
      <c r="FS266" s="576"/>
      <c r="FT266" s="576"/>
      <c r="FU266" s="576"/>
      <c r="FV266" s="576"/>
      <c r="FW266" s="576"/>
      <c r="FX266" s="576"/>
      <c r="FY266" s="576"/>
      <c r="FZ266" s="576"/>
      <c r="GA266" s="576"/>
      <c r="GB266" s="576"/>
      <c r="GC266" s="576"/>
      <c r="GD266" s="576"/>
      <c r="GE266" s="576"/>
      <c r="GF266" s="576"/>
      <c r="GG266" s="576"/>
      <c r="GH266" s="576"/>
      <c r="GI266" s="576"/>
      <c r="GJ266" s="576"/>
      <c r="GK266" s="576"/>
      <c r="GL266" s="576"/>
      <c r="GM266" s="576"/>
      <c r="GN266" s="576"/>
      <c r="GO266" s="576"/>
      <c r="GP266" s="576"/>
      <c r="GQ266" s="576"/>
      <c r="GR266" s="576"/>
      <c r="GS266" s="576"/>
      <c r="GT266" s="576"/>
      <c r="GU266" s="576"/>
      <c r="GV266" s="576"/>
      <c r="GW266" s="576"/>
      <c r="GX266" s="576"/>
      <c r="GY266" s="576"/>
      <c r="GZ266" s="576"/>
      <c r="HA266" s="576"/>
      <c r="HB266" s="576"/>
      <c r="HC266" s="576"/>
      <c r="HD266" s="576"/>
      <c r="HE266" s="576"/>
      <c r="HF266" s="576"/>
      <c r="HG266" s="576"/>
      <c r="HH266" s="576"/>
      <c r="HI266" s="576"/>
      <c r="HJ266" s="576"/>
      <c r="HK266" s="576"/>
      <c r="HL266" s="576"/>
      <c r="HM266" s="576"/>
      <c r="HN266" s="576"/>
      <c r="HO266" s="576"/>
      <c r="HP266" s="576"/>
      <c r="HQ266" s="576"/>
      <c r="HR266" s="576"/>
      <c r="HS266" s="576"/>
      <c r="HT266" s="576"/>
      <c r="HU266" s="576"/>
      <c r="HV266" s="576"/>
      <c r="HW266" s="576"/>
      <c r="HX266" s="576"/>
      <c r="HY266" s="576"/>
      <c r="HZ266" s="576"/>
      <c r="IA266" s="576"/>
      <c r="IB266" s="576"/>
      <c r="IC266" s="576"/>
      <c r="ID266" s="576"/>
      <c r="IE266" s="576"/>
      <c r="IF266" s="576"/>
      <c r="IG266" s="576"/>
      <c r="IH266" s="576"/>
      <c r="II266" s="576"/>
      <c r="IJ266" s="576"/>
      <c r="IK266" s="576"/>
      <c r="IL266" s="576"/>
      <c r="IM266" s="576"/>
      <c r="IN266" s="576"/>
      <c r="IO266" s="576"/>
      <c r="IP266" s="576"/>
      <c r="IQ266" s="576"/>
      <c r="IR266" s="576"/>
      <c r="IS266" s="576"/>
      <c r="IT266" s="576"/>
      <c r="IU266" s="576"/>
      <c r="IV266" s="576"/>
    </row>
    <row r="267" spans="1:256" s="667" customFormat="1" ht="26.25" x14ac:dyDescent="0.25">
      <c r="A267" s="576">
        <v>0</v>
      </c>
      <c r="B267" s="595">
        <v>0</v>
      </c>
      <c r="C267" s="578" t="s">
        <v>358</v>
      </c>
      <c r="D267" s="1174" t="s">
        <v>25</v>
      </c>
      <c r="E267" s="580" t="s">
        <v>47</v>
      </c>
      <c r="F267" s="581" t="s">
        <v>413</v>
      </c>
      <c r="G267" s="580" t="s">
        <v>45</v>
      </c>
      <c r="H267" s="580">
        <v>37</v>
      </c>
      <c r="I267" s="582">
        <v>0</v>
      </c>
      <c r="J267" s="582" t="s">
        <v>4</v>
      </c>
      <c r="K267" s="583">
        <v>1</v>
      </c>
      <c r="L267" s="583"/>
      <c r="M267" s="583"/>
      <c r="N267" s="583"/>
      <c r="O267" s="582"/>
      <c r="P267" s="716">
        <v>0</v>
      </c>
      <c r="Q267" s="1283">
        <v>23</v>
      </c>
      <c r="R267" s="1283">
        <v>14</v>
      </c>
      <c r="S267" s="1283">
        <v>10</v>
      </c>
      <c r="T267" s="1307">
        <v>14</v>
      </c>
      <c r="U267" s="1307">
        <v>14</v>
      </c>
      <c r="V267" s="1283">
        <v>11</v>
      </c>
      <c r="W267" s="1283">
        <v>13</v>
      </c>
      <c r="X267" s="1283">
        <v>11</v>
      </c>
      <c r="Y267" s="1283">
        <v>12</v>
      </c>
      <c r="Z267" s="1283">
        <v>11</v>
      </c>
      <c r="AA267" s="1430">
        <v>28</v>
      </c>
      <c r="AB267" s="1283">
        <v>15</v>
      </c>
      <c r="AC267" s="1283">
        <v>8</v>
      </c>
      <c r="AD267" s="1283">
        <v>9</v>
      </c>
      <c r="AE267" s="1283">
        <v>8</v>
      </c>
      <c r="AF267" s="1283">
        <v>11</v>
      </c>
      <c r="AG267" s="1283">
        <v>23</v>
      </c>
      <c r="AH267" s="1283">
        <v>16</v>
      </c>
      <c r="AI267" s="1283">
        <v>20</v>
      </c>
      <c r="AJ267" s="1451">
        <v>28</v>
      </c>
      <c r="AK267" s="1291">
        <v>12</v>
      </c>
      <c r="AL267" s="1283">
        <v>14</v>
      </c>
      <c r="AM267" s="1283">
        <v>15</v>
      </c>
      <c r="AN267" s="1283">
        <v>16</v>
      </c>
      <c r="AO267" s="576">
        <v>0</v>
      </c>
      <c r="AP267" s="576">
        <v>0</v>
      </c>
      <c r="AQ267" s="791">
        <v>0</v>
      </c>
      <c r="AR267" s="1283">
        <v>11</v>
      </c>
      <c r="AS267" s="1283">
        <v>10</v>
      </c>
      <c r="AT267" s="1283">
        <v>19</v>
      </c>
      <c r="AU267" s="1283">
        <v>21</v>
      </c>
      <c r="AV267" s="1283">
        <v>14</v>
      </c>
      <c r="AW267" s="1283">
        <v>14</v>
      </c>
      <c r="AX267" s="1283">
        <v>16</v>
      </c>
      <c r="AY267" s="1341">
        <v>21</v>
      </c>
      <c r="AZ267" s="1283">
        <v>35</v>
      </c>
      <c r="BA267" s="1283">
        <v>37</v>
      </c>
      <c r="BB267" s="1283">
        <v>12</v>
      </c>
      <c r="BC267" s="1430" t="s">
        <v>436</v>
      </c>
      <c r="BD267" s="576"/>
      <c r="BE267" s="576"/>
      <c r="BF267" s="576"/>
      <c r="BG267" s="576"/>
      <c r="BH267" s="576"/>
      <c r="BI267" s="576"/>
      <c r="BJ267" s="576"/>
      <c r="BK267" s="576"/>
      <c r="BL267" s="576"/>
      <c r="BM267" s="576"/>
      <c r="BN267" s="576"/>
      <c r="BO267" s="576"/>
      <c r="BP267" s="576"/>
      <c r="BQ267" s="576"/>
      <c r="BR267" s="576"/>
      <c r="BS267" s="576"/>
      <c r="BT267" s="576"/>
      <c r="BU267" s="576"/>
      <c r="BV267" s="576"/>
      <c r="BW267" s="576"/>
      <c r="BX267" s="576"/>
      <c r="BY267" s="576"/>
      <c r="BZ267" s="576"/>
      <c r="CA267" s="576"/>
      <c r="CB267" s="576"/>
      <c r="CC267" s="576"/>
      <c r="CD267" s="576"/>
      <c r="CE267" s="576"/>
      <c r="CF267" s="576"/>
      <c r="CG267" s="586"/>
      <c r="CH267" s="590">
        <v>0</v>
      </c>
      <c r="CI267" s="590">
        <v>0</v>
      </c>
      <c r="CJ267" s="590">
        <v>0</v>
      </c>
      <c r="CK267" s="631">
        <v>0</v>
      </c>
      <c r="CL267" s="590">
        <v>0</v>
      </c>
      <c r="CM267" s="590">
        <v>0</v>
      </c>
      <c r="CN267" s="631">
        <v>0</v>
      </c>
      <c r="CO267" s="677">
        <v>0</v>
      </c>
      <c r="CP267" s="580"/>
      <c r="CQ267" s="576">
        <v>0</v>
      </c>
      <c r="CR267" s="576">
        <v>0</v>
      </c>
      <c r="CS267" s="576">
        <v>0</v>
      </c>
      <c r="CT267" s="576">
        <v>0</v>
      </c>
      <c r="CU267" s="580">
        <v>0</v>
      </c>
      <c r="CV267" s="576">
        <v>0</v>
      </c>
      <c r="CW267" s="576">
        <v>0</v>
      </c>
      <c r="CX267" s="576">
        <v>0</v>
      </c>
      <c r="CY267" s="576">
        <v>0</v>
      </c>
      <c r="CZ267" s="576">
        <v>0</v>
      </c>
      <c r="DA267" s="576">
        <v>0</v>
      </c>
      <c r="DB267" s="578" t="s">
        <v>358</v>
      </c>
      <c r="DC267" s="1174" t="s">
        <v>25</v>
      </c>
      <c r="DD267" s="580" t="s">
        <v>47</v>
      </c>
      <c r="DE267" s="576"/>
      <c r="DF267" s="576"/>
      <c r="DG267" s="576"/>
      <c r="DH267" s="576"/>
      <c r="DI267" s="576"/>
      <c r="DJ267" s="576"/>
      <c r="DK267" s="576"/>
      <c r="DL267" s="576"/>
      <c r="DM267" s="576"/>
      <c r="DN267" s="576"/>
      <c r="DO267" s="576"/>
      <c r="DP267" s="576"/>
      <c r="DQ267" s="576"/>
      <c r="DR267" s="576"/>
      <c r="DS267" s="576"/>
      <c r="DT267" s="576"/>
      <c r="DU267" s="576"/>
      <c r="DV267" s="576"/>
      <c r="DW267" s="576"/>
      <c r="DX267" s="576"/>
      <c r="DY267" s="576"/>
      <c r="DZ267" s="576"/>
      <c r="EA267" s="576"/>
      <c r="EB267" s="576"/>
      <c r="EC267" s="576"/>
      <c r="ED267" s="576"/>
      <c r="EE267" s="576"/>
      <c r="EF267" s="576"/>
      <c r="EG267" s="576"/>
      <c r="EH267" s="576"/>
      <c r="EI267" s="576"/>
      <c r="EJ267" s="576"/>
      <c r="EK267" s="576"/>
      <c r="EL267" s="576"/>
      <c r="EM267" s="576"/>
      <c r="EN267" s="576"/>
      <c r="EO267" s="576"/>
      <c r="EP267" s="576"/>
      <c r="EQ267" s="576"/>
      <c r="ER267" s="576"/>
      <c r="ES267" s="576"/>
      <c r="ET267" s="576"/>
      <c r="EU267" s="576"/>
      <c r="EV267" s="576"/>
      <c r="EW267" s="576"/>
      <c r="EX267" s="576"/>
      <c r="EY267" s="576"/>
      <c r="EZ267" s="576"/>
      <c r="FA267" s="576"/>
      <c r="FB267" s="576"/>
      <c r="FC267" s="576"/>
      <c r="FD267" s="576"/>
      <c r="FE267" s="576"/>
      <c r="FF267" s="576"/>
      <c r="FG267" s="576"/>
      <c r="FH267" s="576"/>
      <c r="FI267" s="576"/>
      <c r="FJ267" s="576"/>
      <c r="FK267" s="576"/>
      <c r="FL267" s="576"/>
      <c r="FM267" s="576"/>
      <c r="FN267" s="576"/>
      <c r="FO267" s="576"/>
      <c r="FP267" s="576"/>
      <c r="FQ267" s="576"/>
      <c r="FR267" s="576"/>
      <c r="FS267" s="576"/>
      <c r="FT267" s="576"/>
      <c r="FU267" s="576"/>
      <c r="FV267" s="576"/>
      <c r="FW267" s="576"/>
      <c r="FX267" s="576"/>
      <c r="FY267" s="576"/>
      <c r="FZ267" s="576"/>
      <c r="GA267" s="576"/>
      <c r="GB267" s="576"/>
      <c r="GC267" s="576"/>
      <c r="GD267" s="576"/>
      <c r="GE267" s="576"/>
      <c r="GF267" s="576"/>
      <c r="GG267" s="576"/>
      <c r="GH267" s="576"/>
      <c r="GI267" s="576"/>
      <c r="GJ267" s="576"/>
      <c r="GK267" s="576"/>
      <c r="GL267" s="576"/>
      <c r="GM267" s="576"/>
      <c r="GN267" s="576"/>
      <c r="GO267" s="576"/>
      <c r="GP267" s="576"/>
      <c r="GQ267" s="576"/>
      <c r="GR267" s="576"/>
      <c r="GS267" s="576"/>
      <c r="GT267" s="576"/>
      <c r="GU267" s="576"/>
      <c r="GV267" s="576"/>
      <c r="GW267" s="576"/>
      <c r="GX267" s="576"/>
      <c r="GY267" s="576"/>
      <c r="GZ267" s="576"/>
      <c r="HA267" s="576"/>
      <c r="HB267" s="576"/>
      <c r="HC267" s="576"/>
      <c r="HD267" s="576"/>
      <c r="HE267" s="576"/>
      <c r="HF267" s="576"/>
      <c r="HG267" s="576"/>
      <c r="HH267" s="576"/>
      <c r="HI267" s="576"/>
      <c r="HJ267" s="576"/>
      <c r="HK267" s="576"/>
      <c r="HL267" s="576"/>
      <c r="HM267" s="576"/>
      <c r="HN267" s="576"/>
      <c r="HO267" s="576"/>
      <c r="HP267" s="576"/>
      <c r="HQ267" s="576"/>
      <c r="HR267" s="576"/>
      <c r="HS267" s="576"/>
      <c r="HT267" s="576"/>
      <c r="HU267" s="576"/>
      <c r="HV267" s="576"/>
      <c r="HW267" s="576"/>
      <c r="HX267" s="576"/>
      <c r="HY267" s="576"/>
      <c r="HZ267" s="576"/>
      <c r="IA267" s="576"/>
      <c r="IB267" s="576"/>
      <c r="IC267" s="576"/>
      <c r="ID267" s="576"/>
      <c r="IE267" s="576"/>
      <c r="IF267" s="576"/>
      <c r="IG267" s="576"/>
      <c r="IH267" s="576"/>
      <c r="II267" s="576"/>
      <c r="IJ267" s="576"/>
      <c r="IK267" s="576"/>
      <c r="IL267" s="576"/>
      <c r="IM267" s="576"/>
      <c r="IN267" s="576"/>
      <c r="IO267" s="576"/>
      <c r="IP267" s="576"/>
      <c r="IQ267" s="576"/>
      <c r="IR267" s="576"/>
      <c r="IS267" s="576"/>
      <c r="IT267" s="576"/>
      <c r="IU267" s="576"/>
      <c r="IV267" s="576"/>
    </row>
    <row r="268" spans="1:256" s="667" customFormat="1" ht="25.5" x14ac:dyDescent="0.2">
      <c r="A268" s="576">
        <v>0</v>
      </c>
      <c r="B268" s="595">
        <v>0</v>
      </c>
      <c r="C268" s="578" t="s">
        <v>1023</v>
      </c>
      <c r="D268" s="579" t="s">
        <v>34</v>
      </c>
      <c r="E268" s="580" t="s">
        <v>35</v>
      </c>
      <c r="F268" s="581" t="s">
        <v>419</v>
      </c>
      <c r="G268" s="580" t="s">
        <v>24</v>
      </c>
      <c r="H268" s="580">
        <v>32</v>
      </c>
      <c r="I268" s="816">
        <v>0</v>
      </c>
      <c r="J268" s="582" t="s">
        <v>4</v>
      </c>
      <c r="K268" s="944">
        <v>1</v>
      </c>
      <c r="L268" s="944"/>
      <c r="M268" s="944"/>
      <c r="N268" s="944"/>
      <c r="O268" s="816"/>
      <c r="P268" s="1307">
        <v>13</v>
      </c>
      <c r="Q268" s="1307">
        <v>23</v>
      </c>
      <c r="R268" s="1307">
        <v>14</v>
      </c>
      <c r="S268" s="1307">
        <v>10</v>
      </c>
      <c r="T268" s="1372">
        <v>14</v>
      </c>
      <c r="U268" s="1430">
        <v>14</v>
      </c>
      <c r="V268" s="1307">
        <v>11</v>
      </c>
      <c r="W268" s="1307">
        <v>13</v>
      </c>
      <c r="X268" s="1307">
        <v>11</v>
      </c>
      <c r="Y268" s="1307">
        <v>12</v>
      </c>
      <c r="Z268" s="1307">
        <v>11</v>
      </c>
      <c r="AA268" s="1430">
        <v>28</v>
      </c>
      <c r="AB268" s="1307">
        <v>15</v>
      </c>
      <c r="AC268" s="1307">
        <v>8</v>
      </c>
      <c r="AD268" s="1307">
        <v>9</v>
      </c>
      <c r="AE268" s="1307">
        <v>8</v>
      </c>
      <c r="AF268" s="1307">
        <v>11</v>
      </c>
      <c r="AG268" s="1307">
        <v>23</v>
      </c>
      <c r="AH268" s="1307">
        <v>16</v>
      </c>
      <c r="AI268" s="1307">
        <v>20</v>
      </c>
      <c r="AJ268" s="1451">
        <v>28</v>
      </c>
      <c r="AK268" s="1307">
        <v>12</v>
      </c>
      <c r="AL268" s="1307">
        <v>14</v>
      </c>
      <c r="AM268" s="1307">
        <v>15</v>
      </c>
      <c r="AN268" s="1307">
        <v>16</v>
      </c>
      <c r="AO268" s="587">
        <v>0</v>
      </c>
      <c r="AP268" s="587">
        <v>0</v>
      </c>
      <c r="AQ268" s="791">
        <v>0</v>
      </c>
      <c r="AR268" s="1283">
        <v>11</v>
      </c>
      <c r="AS268" s="1283">
        <v>10</v>
      </c>
      <c r="AT268" s="1283">
        <v>19</v>
      </c>
      <c r="AU268" s="1283">
        <v>21</v>
      </c>
      <c r="AV268" s="1283">
        <v>14</v>
      </c>
      <c r="AW268" s="1283">
        <v>0</v>
      </c>
      <c r="AX268" s="1283">
        <v>0</v>
      </c>
      <c r="AY268" s="1283">
        <v>0</v>
      </c>
      <c r="AZ268" s="576">
        <v>0</v>
      </c>
      <c r="BA268" s="576">
        <v>0</v>
      </c>
      <c r="BB268" s="1283">
        <v>12</v>
      </c>
      <c r="BC268" s="1430">
        <v>10</v>
      </c>
      <c r="BD268" s="576"/>
      <c r="BE268" s="576"/>
      <c r="BF268" s="576"/>
      <c r="BG268" s="576"/>
      <c r="BH268" s="576"/>
      <c r="BI268" s="576"/>
      <c r="BJ268" s="576"/>
      <c r="BK268" s="576"/>
      <c r="BL268" s="576"/>
      <c r="BM268" s="576"/>
      <c r="BN268" s="576"/>
      <c r="BO268" s="576"/>
      <c r="BP268" s="576"/>
      <c r="BQ268" s="576"/>
      <c r="BR268" s="576"/>
      <c r="BS268" s="576"/>
      <c r="BT268" s="576"/>
      <c r="BU268" s="576"/>
      <c r="BV268" s="576"/>
      <c r="BW268" s="576"/>
      <c r="BX268" s="576"/>
      <c r="BY268" s="576"/>
      <c r="BZ268" s="576"/>
      <c r="CA268" s="576"/>
      <c r="CB268" s="576"/>
      <c r="CC268" s="576"/>
      <c r="CD268" s="576"/>
      <c r="CE268" s="576"/>
      <c r="CF268" s="576"/>
      <c r="CG268" s="586"/>
      <c r="CH268" s="590">
        <v>13</v>
      </c>
      <c r="CI268" s="590">
        <v>12</v>
      </c>
      <c r="CJ268" s="590">
        <v>11</v>
      </c>
      <c r="CK268" s="631">
        <v>13</v>
      </c>
      <c r="CL268" s="590">
        <v>19</v>
      </c>
      <c r="CM268" s="590">
        <v>17</v>
      </c>
      <c r="CN268" s="631">
        <v>11</v>
      </c>
      <c r="CO268" s="677">
        <v>23</v>
      </c>
      <c r="CP268" s="580"/>
      <c r="CQ268" s="1283">
        <v>17</v>
      </c>
      <c r="CR268" s="1283">
        <v>13</v>
      </c>
      <c r="CS268" s="1283">
        <v>11</v>
      </c>
      <c r="CT268" s="1283">
        <v>14</v>
      </c>
      <c r="CU268" s="1610">
        <v>12</v>
      </c>
      <c r="CV268" s="1283">
        <v>12</v>
      </c>
      <c r="CW268" s="1283">
        <v>13</v>
      </c>
      <c r="CX268" s="1283">
        <v>19</v>
      </c>
      <c r="CY268" s="1283">
        <v>13</v>
      </c>
      <c r="CZ268" s="1283">
        <v>11</v>
      </c>
      <c r="DA268" s="1283">
        <v>23</v>
      </c>
      <c r="DB268" s="578" t="s">
        <v>416</v>
      </c>
      <c r="DC268" s="579" t="s">
        <v>34</v>
      </c>
      <c r="DD268" s="580" t="s">
        <v>35</v>
      </c>
      <c r="DE268" s="576"/>
      <c r="DF268" s="576"/>
      <c r="DG268" s="576"/>
      <c r="DH268" s="576"/>
      <c r="DI268" s="576"/>
      <c r="DJ268" s="576"/>
      <c r="DK268" s="576"/>
      <c r="DL268" s="576"/>
      <c r="DM268" s="576"/>
      <c r="DN268" s="576"/>
      <c r="DO268" s="576"/>
      <c r="DP268" s="576"/>
      <c r="DQ268" s="576"/>
      <c r="DR268" s="576"/>
      <c r="DS268" s="576"/>
      <c r="DT268" s="576"/>
      <c r="DU268" s="576"/>
      <c r="DV268" s="576"/>
      <c r="DW268" s="576"/>
      <c r="DX268" s="576"/>
      <c r="DY268" s="576"/>
      <c r="DZ268" s="576"/>
      <c r="EA268" s="576"/>
      <c r="EB268" s="576"/>
      <c r="EC268" s="576"/>
      <c r="ED268" s="576"/>
      <c r="EE268" s="576"/>
      <c r="EF268" s="576"/>
      <c r="EG268" s="576"/>
      <c r="EH268" s="576"/>
      <c r="EI268" s="576"/>
      <c r="EJ268" s="576"/>
      <c r="EK268" s="576"/>
      <c r="EL268" s="576"/>
      <c r="EM268" s="576"/>
      <c r="EN268" s="576"/>
      <c r="EO268" s="576"/>
      <c r="EP268" s="576"/>
      <c r="EQ268" s="576"/>
      <c r="ER268" s="576"/>
      <c r="ES268" s="576"/>
      <c r="ET268" s="576"/>
      <c r="EU268" s="576"/>
      <c r="EV268" s="576"/>
      <c r="EW268" s="576"/>
      <c r="EX268" s="576"/>
      <c r="EY268" s="576"/>
      <c r="EZ268" s="576"/>
      <c r="FA268" s="576"/>
      <c r="FB268" s="576"/>
      <c r="FC268" s="576"/>
      <c r="FD268" s="576"/>
      <c r="FE268" s="576"/>
      <c r="FF268" s="576"/>
      <c r="FG268" s="576"/>
      <c r="FH268" s="576"/>
      <c r="FI268" s="576"/>
      <c r="FJ268" s="576"/>
      <c r="FK268" s="576"/>
      <c r="FL268" s="576"/>
      <c r="FM268" s="576"/>
      <c r="FN268" s="576"/>
      <c r="FO268" s="576"/>
      <c r="FP268" s="576"/>
      <c r="FQ268" s="576"/>
      <c r="FR268" s="576"/>
      <c r="FS268" s="576"/>
      <c r="FT268" s="576"/>
      <c r="FU268" s="576"/>
      <c r="FV268" s="576"/>
      <c r="FW268" s="576"/>
      <c r="FX268" s="576"/>
      <c r="FY268" s="576"/>
      <c r="FZ268" s="576"/>
      <c r="GA268" s="576"/>
      <c r="GB268" s="576"/>
      <c r="GC268" s="576"/>
      <c r="GD268" s="576"/>
      <c r="GE268" s="576"/>
      <c r="GF268" s="576"/>
      <c r="GG268" s="576"/>
      <c r="GH268" s="576"/>
      <c r="GI268" s="576"/>
      <c r="GJ268" s="576"/>
      <c r="GK268" s="576"/>
      <c r="GL268" s="576"/>
      <c r="GM268" s="576"/>
      <c r="GN268" s="576"/>
      <c r="GO268" s="576"/>
      <c r="GP268" s="576"/>
      <c r="GQ268" s="576"/>
      <c r="GR268" s="576"/>
      <c r="GS268" s="576"/>
      <c r="GT268" s="576"/>
      <c r="GU268" s="576"/>
      <c r="GV268" s="576"/>
      <c r="GW268" s="576"/>
      <c r="GX268" s="576"/>
      <c r="GY268" s="576"/>
      <c r="GZ268" s="576"/>
      <c r="HA268" s="576"/>
      <c r="HB268" s="576"/>
      <c r="HC268" s="576"/>
      <c r="HD268" s="576"/>
      <c r="HE268" s="576"/>
      <c r="HF268" s="576"/>
      <c r="HG268" s="576"/>
      <c r="HH268" s="576"/>
      <c r="HI268" s="576"/>
      <c r="HJ268" s="576"/>
      <c r="HK268" s="576"/>
      <c r="HL268" s="576"/>
      <c r="HM268" s="576"/>
      <c r="HN268" s="576"/>
      <c r="HO268" s="576"/>
      <c r="HP268" s="576"/>
      <c r="HQ268" s="576"/>
      <c r="HR268" s="576"/>
      <c r="HS268" s="576"/>
      <c r="HT268" s="576"/>
      <c r="HU268" s="576"/>
      <c r="HV268" s="576"/>
      <c r="HW268" s="576"/>
      <c r="HX268" s="576"/>
      <c r="HY268" s="576"/>
      <c r="HZ268" s="576"/>
      <c r="IA268" s="576"/>
      <c r="IB268" s="576"/>
      <c r="IC268" s="576"/>
      <c r="ID268" s="576"/>
      <c r="IE268" s="576"/>
      <c r="IF268" s="576"/>
      <c r="IG268" s="576"/>
      <c r="IH268" s="576"/>
      <c r="II268" s="576"/>
      <c r="IJ268" s="576"/>
      <c r="IK268" s="576"/>
      <c r="IL268" s="576"/>
      <c r="IM268" s="576"/>
      <c r="IN268" s="576"/>
      <c r="IO268" s="576"/>
      <c r="IP268" s="576"/>
      <c r="IQ268" s="576"/>
      <c r="IR268" s="576"/>
      <c r="IS268" s="576"/>
      <c r="IT268" s="576"/>
      <c r="IU268" s="576"/>
      <c r="IV268" s="576"/>
    </row>
    <row r="269" spans="1:256" s="667" customFormat="1" ht="26.25" x14ac:dyDescent="0.25">
      <c r="A269" s="576">
        <v>0</v>
      </c>
      <c r="B269" s="595">
        <v>0</v>
      </c>
      <c r="C269" s="578" t="s">
        <v>991</v>
      </c>
      <c r="D269" s="579"/>
      <c r="E269" s="580" t="s">
        <v>88</v>
      </c>
      <c r="F269" s="581" t="s">
        <v>376</v>
      </c>
      <c r="G269" s="580" t="s">
        <v>89</v>
      </c>
      <c r="H269" s="580">
        <v>32</v>
      </c>
      <c r="I269" s="785" t="s">
        <v>655</v>
      </c>
      <c r="J269" s="785" t="s">
        <v>4</v>
      </c>
      <c r="K269" s="786">
        <v>1</v>
      </c>
      <c r="L269" s="786"/>
      <c r="M269" s="786"/>
      <c r="N269" s="786"/>
      <c r="O269" s="785"/>
      <c r="P269" s="1284">
        <v>13</v>
      </c>
      <c r="Q269" s="1283">
        <v>23</v>
      </c>
      <c r="R269" s="1284">
        <v>14</v>
      </c>
      <c r="S269" s="1283">
        <v>10</v>
      </c>
      <c r="T269" s="1372">
        <v>14</v>
      </c>
      <c r="U269" s="1430">
        <v>14</v>
      </c>
      <c r="V269" s="1283">
        <v>11</v>
      </c>
      <c r="W269" s="1283">
        <v>14</v>
      </c>
      <c r="X269" s="1283">
        <v>11</v>
      </c>
      <c r="Y269" s="1283">
        <v>12</v>
      </c>
      <c r="Z269" s="1283">
        <v>11</v>
      </c>
      <c r="AA269" s="1418">
        <v>29</v>
      </c>
      <c r="AB269" s="1284">
        <v>15</v>
      </c>
      <c r="AC269" s="1284">
        <v>8</v>
      </c>
      <c r="AD269" s="1284">
        <v>9</v>
      </c>
      <c r="AE269" s="1284">
        <v>8</v>
      </c>
      <c r="AF269" s="1283">
        <v>11</v>
      </c>
      <c r="AG269" s="1283">
        <v>23</v>
      </c>
      <c r="AH269" s="1283">
        <v>16</v>
      </c>
      <c r="AI269" s="1283">
        <v>20</v>
      </c>
      <c r="AJ269" s="1451">
        <v>28</v>
      </c>
      <c r="AK269" s="1283">
        <v>13</v>
      </c>
      <c r="AL269" s="1561">
        <v>14</v>
      </c>
      <c r="AM269" s="1283">
        <v>15</v>
      </c>
      <c r="AN269" s="1283">
        <v>16</v>
      </c>
      <c r="AO269" s="1283">
        <v>0</v>
      </c>
      <c r="AP269" s="1571">
        <v>0</v>
      </c>
      <c r="AQ269" s="791">
        <v>0</v>
      </c>
      <c r="AR269" s="1580">
        <v>10</v>
      </c>
      <c r="AS269" s="1622">
        <v>11</v>
      </c>
      <c r="AT269" s="1291">
        <v>19</v>
      </c>
      <c r="AU269" s="1291">
        <v>21</v>
      </c>
      <c r="AV269" s="1291">
        <v>14</v>
      </c>
      <c r="AW269" s="1291">
        <v>0</v>
      </c>
      <c r="AX269" s="1291">
        <v>0</v>
      </c>
      <c r="AY269" s="1291">
        <v>0</v>
      </c>
      <c r="AZ269" s="1291">
        <v>0</v>
      </c>
      <c r="BA269" s="1291">
        <v>0</v>
      </c>
      <c r="BB269" s="1291">
        <v>12</v>
      </c>
      <c r="BC269" s="1335">
        <v>10</v>
      </c>
      <c r="BD269" s="1291"/>
      <c r="BE269" s="1291"/>
      <c r="BF269" s="1291"/>
      <c r="BG269" s="1291"/>
      <c r="BH269" s="1291"/>
      <c r="BI269" s="1291"/>
      <c r="BJ269" s="1291"/>
      <c r="BK269" s="1291"/>
      <c r="BL269" s="1291"/>
      <c r="BM269" s="1291"/>
      <c r="BN269" s="1291"/>
      <c r="BO269" s="1291"/>
      <c r="BP269" s="1291"/>
      <c r="BQ269" s="1291"/>
      <c r="BR269" s="1291"/>
      <c r="BS269" s="1291"/>
      <c r="BT269" s="1291"/>
      <c r="BU269" s="1291"/>
      <c r="BV269" s="1291"/>
      <c r="BW269" s="1291"/>
      <c r="BX269" s="1291"/>
      <c r="BY269" s="1291"/>
      <c r="BZ269" s="1291"/>
      <c r="CA269" s="1291"/>
      <c r="CB269" s="1291"/>
      <c r="CC269" s="1291"/>
      <c r="CD269" s="1291"/>
      <c r="CE269" s="1291"/>
      <c r="CF269" s="1291"/>
      <c r="CG269" s="1679"/>
      <c r="CH269" s="590">
        <v>13</v>
      </c>
      <c r="CI269" s="590">
        <v>12</v>
      </c>
      <c r="CJ269" s="590">
        <v>11</v>
      </c>
      <c r="CK269" s="631">
        <v>12</v>
      </c>
      <c r="CL269" s="590">
        <v>19</v>
      </c>
      <c r="CM269" s="590">
        <v>16</v>
      </c>
      <c r="CN269" s="631">
        <v>11</v>
      </c>
      <c r="CO269" s="677">
        <v>21</v>
      </c>
      <c r="CP269" s="580"/>
      <c r="CQ269" s="1283">
        <v>16</v>
      </c>
      <c r="CR269" s="1283">
        <v>12</v>
      </c>
      <c r="CS269" s="1283">
        <v>11</v>
      </c>
      <c r="CT269" s="1283">
        <v>13</v>
      </c>
      <c r="CU269" s="1610">
        <v>12</v>
      </c>
      <c r="CV269" s="1283">
        <v>12</v>
      </c>
      <c r="CW269" s="1283">
        <v>13</v>
      </c>
      <c r="CX269" s="1283">
        <v>19</v>
      </c>
      <c r="CY269" s="1283">
        <v>12</v>
      </c>
      <c r="CZ269" s="1283">
        <v>11</v>
      </c>
      <c r="DA269" s="1283">
        <v>21</v>
      </c>
      <c r="DB269" s="578" t="s">
        <v>377</v>
      </c>
      <c r="DC269" s="579" t="s">
        <v>206</v>
      </c>
      <c r="DD269" s="580" t="s">
        <v>88</v>
      </c>
      <c r="DE269" s="576"/>
      <c r="DF269" s="576"/>
      <c r="DG269" s="576"/>
      <c r="DH269" s="576"/>
      <c r="DI269" s="576"/>
      <c r="DJ269" s="576"/>
      <c r="DK269" s="576"/>
      <c r="DL269" s="576"/>
      <c r="DM269" s="576"/>
      <c r="DN269" s="576"/>
      <c r="DO269" s="576"/>
      <c r="DP269" s="576"/>
      <c r="DQ269" s="576"/>
      <c r="DR269" s="576"/>
      <c r="DS269" s="576"/>
      <c r="DT269" s="576"/>
      <c r="DU269" s="576"/>
      <c r="DV269" s="576"/>
      <c r="DW269" s="576"/>
      <c r="DX269" s="576"/>
      <c r="DY269" s="576"/>
      <c r="DZ269" s="576"/>
      <c r="EA269" s="576"/>
      <c r="EB269" s="576"/>
      <c r="EC269" s="576"/>
      <c r="ED269" s="576"/>
      <c r="EE269" s="576"/>
      <c r="EF269" s="576"/>
      <c r="EG269" s="576"/>
      <c r="EH269" s="576"/>
      <c r="EI269" s="576"/>
      <c r="EJ269" s="576"/>
      <c r="EK269" s="576"/>
      <c r="EL269" s="576"/>
      <c r="EM269" s="576"/>
      <c r="EN269" s="576"/>
      <c r="EO269" s="576"/>
      <c r="EP269" s="576"/>
      <c r="EQ269" s="576"/>
      <c r="ER269" s="576"/>
      <c r="ES269" s="576"/>
      <c r="ET269" s="576"/>
      <c r="EU269" s="576"/>
      <c r="EV269" s="576"/>
      <c r="EW269" s="576"/>
      <c r="EX269" s="576"/>
      <c r="EY269" s="576"/>
      <c r="EZ269" s="576"/>
      <c r="FA269" s="576"/>
      <c r="FB269" s="576"/>
      <c r="FC269" s="576"/>
      <c r="FD269" s="576"/>
      <c r="FE269" s="576"/>
      <c r="FF269" s="576"/>
      <c r="FG269" s="576"/>
      <c r="FH269" s="576"/>
      <c r="FI269" s="576"/>
      <c r="FJ269" s="576"/>
      <c r="FK269" s="576"/>
      <c r="FL269" s="576"/>
      <c r="FM269" s="576"/>
      <c r="FN269" s="576"/>
      <c r="FO269" s="576"/>
      <c r="FP269" s="576"/>
      <c r="FQ269" s="576"/>
      <c r="FR269" s="576"/>
      <c r="FS269" s="576"/>
      <c r="FT269" s="576"/>
      <c r="FU269" s="576"/>
      <c r="FV269" s="576"/>
      <c r="FW269" s="576"/>
      <c r="FX269" s="576"/>
      <c r="FY269" s="576"/>
      <c r="FZ269" s="576"/>
      <c r="GA269" s="576"/>
      <c r="GB269" s="576"/>
      <c r="GC269" s="576"/>
      <c r="GD269" s="576"/>
      <c r="GE269" s="576"/>
      <c r="GF269" s="576"/>
      <c r="GG269" s="576"/>
      <c r="GH269" s="576"/>
      <c r="GI269" s="576"/>
      <c r="GJ269" s="576"/>
      <c r="GK269" s="576"/>
      <c r="GL269" s="576"/>
      <c r="GM269" s="576"/>
      <c r="GN269" s="576"/>
      <c r="GO269" s="576"/>
      <c r="GP269" s="576"/>
      <c r="GQ269" s="576"/>
      <c r="GR269" s="576"/>
      <c r="GS269" s="576"/>
      <c r="GT269" s="576"/>
      <c r="GU269" s="576"/>
      <c r="GV269" s="576"/>
      <c r="GW269" s="576"/>
      <c r="GX269" s="576"/>
      <c r="GY269" s="576"/>
      <c r="GZ269" s="576"/>
      <c r="HA269" s="576"/>
      <c r="HB269" s="576"/>
      <c r="HC269" s="576"/>
      <c r="HD269" s="576"/>
      <c r="HE269" s="576"/>
      <c r="HF269" s="576"/>
      <c r="HG269" s="576"/>
      <c r="HH269" s="576"/>
      <c r="HI269" s="576"/>
      <c r="HJ269" s="576"/>
      <c r="HK269" s="576"/>
      <c r="HL269" s="576"/>
      <c r="HM269" s="576"/>
      <c r="HN269" s="576"/>
      <c r="HO269" s="576"/>
      <c r="HP269" s="576"/>
      <c r="HQ269" s="576"/>
      <c r="HR269" s="576"/>
      <c r="HS269" s="576"/>
      <c r="HT269" s="576"/>
      <c r="HU269" s="576"/>
      <c r="HV269" s="576"/>
      <c r="HW269" s="576"/>
      <c r="HX269" s="576"/>
      <c r="HY269" s="576"/>
      <c r="HZ269" s="576"/>
      <c r="IA269" s="576"/>
      <c r="IB269" s="576"/>
      <c r="IC269" s="576"/>
      <c r="ID269" s="576"/>
      <c r="IE269" s="576"/>
      <c r="IF269" s="576"/>
      <c r="IG269" s="576"/>
      <c r="IH269" s="576"/>
      <c r="II269" s="576"/>
      <c r="IJ269" s="576"/>
      <c r="IK269" s="576"/>
      <c r="IL269" s="576"/>
      <c r="IM269" s="576"/>
      <c r="IN269" s="576"/>
      <c r="IO269" s="576"/>
      <c r="IP269" s="576"/>
      <c r="IQ269" s="576"/>
      <c r="IR269" s="576"/>
      <c r="IS269" s="576"/>
      <c r="IT269" s="576"/>
      <c r="IU269" s="576"/>
      <c r="IV269" s="576"/>
    </row>
    <row r="270" spans="1:256" s="667" customFormat="1" ht="25.5" x14ac:dyDescent="0.2">
      <c r="A270" s="576"/>
      <c r="B270" s="595">
        <v>0</v>
      </c>
      <c r="C270" s="578" t="s">
        <v>982</v>
      </c>
      <c r="D270" s="579" t="s">
        <v>570</v>
      </c>
      <c r="E270" s="580"/>
      <c r="F270" s="581" t="s">
        <v>534</v>
      </c>
      <c r="G270" s="580">
        <v>0</v>
      </c>
      <c r="H270" s="580">
        <v>30</v>
      </c>
      <c r="I270" s="582" t="s">
        <v>685</v>
      </c>
      <c r="J270" s="582" t="s">
        <v>758</v>
      </c>
      <c r="K270" s="583"/>
      <c r="L270" s="583"/>
      <c r="M270" s="583">
        <v>1</v>
      </c>
      <c r="N270" s="583"/>
      <c r="O270" s="582"/>
      <c r="P270" s="1332">
        <v>0</v>
      </c>
      <c r="Q270" s="1332">
        <v>0</v>
      </c>
      <c r="R270" s="1291">
        <v>16</v>
      </c>
      <c r="S270" s="1291">
        <v>10</v>
      </c>
      <c r="T270" s="1410">
        <v>11</v>
      </c>
      <c r="U270" s="1335">
        <v>14</v>
      </c>
      <c r="V270" s="1291">
        <v>12</v>
      </c>
      <c r="W270" s="1291">
        <v>12</v>
      </c>
      <c r="X270" s="1291">
        <v>11</v>
      </c>
      <c r="Y270" s="1291">
        <v>13</v>
      </c>
      <c r="Z270" s="1291">
        <v>11</v>
      </c>
      <c r="AA270" s="1335">
        <v>30</v>
      </c>
      <c r="AB270" s="1291">
        <v>16</v>
      </c>
      <c r="AC270" s="1291">
        <v>9</v>
      </c>
      <c r="AD270" s="1291">
        <v>10</v>
      </c>
      <c r="AE270" s="1291">
        <v>11</v>
      </c>
      <c r="AF270" s="1332">
        <v>0</v>
      </c>
      <c r="AG270" s="1291">
        <v>24</v>
      </c>
      <c r="AH270" s="1291">
        <v>14</v>
      </c>
      <c r="AI270" s="1291">
        <v>20</v>
      </c>
      <c r="AJ270" s="987">
        <v>32</v>
      </c>
      <c r="AK270" s="1291">
        <v>12</v>
      </c>
      <c r="AL270" s="945">
        <v>13</v>
      </c>
      <c r="AM270" s="1291">
        <v>15</v>
      </c>
      <c r="AN270" s="1291">
        <v>16</v>
      </c>
      <c r="AO270" s="576">
        <v>0</v>
      </c>
      <c r="AP270" s="576">
        <v>0</v>
      </c>
      <c r="AQ270" s="791">
        <v>0</v>
      </c>
      <c r="AR270" s="1605">
        <v>11</v>
      </c>
      <c r="AS270" s="1640">
        <v>12</v>
      </c>
      <c r="AT270" s="1605">
        <v>19</v>
      </c>
      <c r="AU270" s="1605">
        <v>23</v>
      </c>
      <c r="AV270" s="1605">
        <v>18</v>
      </c>
      <c r="AW270" s="576">
        <v>0</v>
      </c>
      <c r="AX270" s="576">
        <v>0</v>
      </c>
      <c r="AY270" s="576">
        <v>0</v>
      </c>
      <c r="AZ270" s="576">
        <v>0</v>
      </c>
      <c r="BA270" s="576"/>
      <c r="BB270" s="1291">
        <v>13</v>
      </c>
      <c r="BC270" s="1335">
        <v>11</v>
      </c>
      <c r="BD270" s="716"/>
      <c r="BE270" s="716"/>
      <c r="BF270" s="716"/>
      <c r="BG270" s="716"/>
      <c r="BH270" s="716"/>
      <c r="BI270" s="716"/>
      <c r="BJ270" s="716"/>
      <c r="BK270" s="716"/>
      <c r="BL270" s="576"/>
      <c r="BM270" s="576"/>
      <c r="BN270" s="576"/>
      <c r="BO270" s="576"/>
      <c r="BP270" s="576"/>
      <c r="BQ270" s="576"/>
      <c r="BR270" s="576"/>
      <c r="BS270" s="576"/>
      <c r="BT270" s="576"/>
      <c r="BU270" s="576"/>
      <c r="BV270" s="576"/>
      <c r="BW270" s="576">
        <v>13</v>
      </c>
      <c r="BX270" s="576"/>
      <c r="BY270" s="576"/>
      <c r="BZ270" s="576">
        <v>12</v>
      </c>
      <c r="CA270" s="576"/>
      <c r="CB270" s="576"/>
      <c r="CC270" s="576"/>
      <c r="CD270" s="576"/>
      <c r="CE270" s="576"/>
      <c r="CF270" s="576"/>
      <c r="CG270" s="586"/>
      <c r="CH270" s="576" t="s">
        <v>437</v>
      </c>
      <c r="CI270" s="576" t="s">
        <v>768</v>
      </c>
      <c r="CJ270" s="576" t="s">
        <v>433</v>
      </c>
      <c r="CK270" s="576" t="s">
        <v>438</v>
      </c>
      <c r="CL270" s="576" t="s">
        <v>770</v>
      </c>
      <c r="CM270" s="576" t="s">
        <v>439</v>
      </c>
      <c r="CN270" s="576" t="s">
        <v>444</v>
      </c>
      <c r="CO270" s="677">
        <v>24</v>
      </c>
      <c r="CP270" s="580"/>
      <c r="CQ270" s="1291">
        <v>13</v>
      </c>
      <c r="CR270" s="1291"/>
      <c r="CS270" s="1291">
        <v>12</v>
      </c>
      <c r="CT270" s="1291"/>
      <c r="CU270" s="1707">
        <v>28</v>
      </c>
      <c r="CV270" s="1291">
        <v>11</v>
      </c>
      <c r="CW270" s="1291">
        <v>11</v>
      </c>
      <c r="CX270" s="1291"/>
      <c r="CY270" s="1291">
        <v>14</v>
      </c>
      <c r="CZ270" s="1291">
        <v>9</v>
      </c>
      <c r="DA270" s="1291">
        <v>24</v>
      </c>
      <c r="DB270" s="578" t="s">
        <v>950</v>
      </c>
      <c r="DC270" s="579" t="s">
        <v>570</v>
      </c>
      <c r="DD270" s="580"/>
      <c r="DE270" s="576"/>
      <c r="DF270" s="576"/>
      <c r="DG270" s="576"/>
      <c r="DH270" s="576"/>
      <c r="DI270" s="576"/>
      <c r="DJ270" s="576"/>
      <c r="DK270" s="576"/>
      <c r="DL270" s="576"/>
      <c r="DM270" s="576"/>
      <c r="DN270" s="576"/>
      <c r="DO270" s="576"/>
      <c r="DP270" s="576"/>
      <c r="DQ270" s="576"/>
      <c r="DR270" s="576"/>
      <c r="DS270" s="576"/>
      <c r="DT270" s="576"/>
      <c r="DU270" s="576"/>
      <c r="DV270" s="576"/>
      <c r="DW270" s="576"/>
      <c r="DX270" s="576"/>
      <c r="DY270" s="576"/>
      <c r="DZ270" s="576"/>
      <c r="EA270" s="576"/>
      <c r="EB270" s="576"/>
      <c r="EC270" s="576"/>
      <c r="ED270" s="576"/>
      <c r="EE270" s="576"/>
      <c r="EF270" s="576"/>
      <c r="EG270" s="576"/>
      <c r="EH270" s="576"/>
      <c r="EI270" s="576"/>
      <c r="EJ270" s="576"/>
      <c r="EK270" s="576"/>
      <c r="EL270" s="576"/>
      <c r="EM270" s="576"/>
      <c r="EN270" s="576"/>
      <c r="EO270" s="576"/>
      <c r="EP270" s="576"/>
      <c r="EQ270" s="576"/>
      <c r="ER270" s="576"/>
      <c r="ES270" s="576"/>
      <c r="ET270" s="576"/>
      <c r="EU270" s="576"/>
      <c r="EV270" s="576"/>
      <c r="EW270" s="576"/>
      <c r="EX270" s="576"/>
      <c r="EY270" s="576"/>
      <c r="EZ270" s="576"/>
      <c r="FA270" s="576"/>
      <c r="FB270" s="576"/>
      <c r="FC270" s="576"/>
      <c r="FD270" s="576"/>
      <c r="FE270" s="576"/>
      <c r="FF270" s="576"/>
      <c r="FG270" s="576"/>
      <c r="FH270" s="576"/>
      <c r="FI270" s="576"/>
      <c r="FJ270" s="576"/>
      <c r="FK270" s="576"/>
      <c r="FL270" s="576"/>
      <c r="FM270" s="576"/>
      <c r="FN270" s="576"/>
      <c r="FO270" s="576"/>
      <c r="FP270" s="576"/>
      <c r="FQ270" s="576"/>
      <c r="FR270" s="576"/>
      <c r="FS270" s="576"/>
      <c r="FT270" s="576"/>
      <c r="FU270" s="576"/>
      <c r="FV270" s="576"/>
      <c r="FW270" s="576"/>
      <c r="FX270" s="576"/>
      <c r="FY270" s="576"/>
      <c r="FZ270" s="576"/>
      <c r="GA270" s="576"/>
      <c r="GB270" s="576"/>
      <c r="GC270" s="576"/>
      <c r="GD270" s="576"/>
      <c r="GE270" s="576"/>
      <c r="GF270" s="576"/>
      <c r="GG270" s="576"/>
      <c r="GH270" s="576"/>
      <c r="GI270" s="576"/>
      <c r="GJ270" s="576"/>
      <c r="GK270" s="576"/>
      <c r="GL270" s="576"/>
      <c r="GM270" s="576"/>
      <c r="GN270" s="576"/>
      <c r="GO270" s="576"/>
      <c r="GP270" s="576"/>
      <c r="GQ270" s="576"/>
      <c r="GR270" s="576"/>
      <c r="GS270" s="576"/>
      <c r="GT270" s="576"/>
      <c r="GU270" s="576"/>
      <c r="GV270" s="576"/>
      <c r="GW270" s="576"/>
      <c r="GX270" s="576"/>
      <c r="GY270" s="576"/>
      <c r="GZ270" s="576"/>
      <c r="HA270" s="576"/>
      <c r="HB270" s="576"/>
      <c r="HC270" s="576"/>
      <c r="HD270" s="576"/>
      <c r="HE270" s="576"/>
      <c r="HF270" s="576"/>
      <c r="HG270" s="576"/>
      <c r="HH270" s="576"/>
      <c r="HI270" s="576"/>
      <c r="HJ270" s="576"/>
      <c r="HK270" s="576"/>
      <c r="HL270" s="576"/>
      <c r="HM270" s="576"/>
      <c r="HN270" s="576"/>
      <c r="HO270" s="576"/>
      <c r="HP270" s="576"/>
      <c r="HQ270" s="576"/>
      <c r="HR270" s="576"/>
      <c r="HS270" s="576"/>
      <c r="HT270" s="576"/>
      <c r="HU270" s="576"/>
      <c r="HV270" s="576"/>
      <c r="HW270" s="576"/>
      <c r="HX270" s="576"/>
      <c r="HY270" s="576"/>
      <c r="HZ270" s="576"/>
      <c r="IA270" s="576"/>
      <c r="IB270" s="576"/>
      <c r="IC270" s="576"/>
      <c r="ID270" s="576"/>
      <c r="IE270" s="576"/>
      <c r="IF270" s="576"/>
      <c r="IG270" s="576"/>
      <c r="IH270" s="576"/>
      <c r="II270" s="576"/>
      <c r="IJ270" s="576"/>
      <c r="IK270" s="576"/>
      <c r="IL270" s="576"/>
      <c r="IM270" s="576"/>
      <c r="IN270" s="576"/>
      <c r="IO270" s="576"/>
      <c r="IP270" s="576"/>
      <c r="IQ270" s="576"/>
      <c r="IR270" s="576"/>
      <c r="IS270" s="576"/>
      <c r="IT270" s="576"/>
      <c r="IU270" s="576"/>
      <c r="IV270" s="576"/>
    </row>
    <row r="271" spans="1:256" s="667" customFormat="1" ht="63.75" x14ac:dyDescent="0.2">
      <c r="A271" s="576">
        <v>0</v>
      </c>
      <c r="B271" s="595">
        <v>0</v>
      </c>
      <c r="C271" s="578" t="s">
        <v>1014</v>
      </c>
      <c r="D271" s="579" t="s">
        <v>119</v>
      </c>
      <c r="E271" s="580" t="s">
        <v>120</v>
      </c>
      <c r="F271" s="581" t="s">
        <v>507</v>
      </c>
      <c r="G271" s="580" t="s">
        <v>121</v>
      </c>
      <c r="H271" s="743">
        <v>32</v>
      </c>
      <c r="I271" s="780" t="s">
        <v>670</v>
      </c>
      <c r="J271" s="780" t="s">
        <v>4</v>
      </c>
      <c r="K271" s="781">
        <v>1</v>
      </c>
      <c r="L271" s="781"/>
      <c r="M271" s="781"/>
      <c r="N271" s="781"/>
      <c r="O271" s="780"/>
      <c r="P271" s="1304">
        <v>0</v>
      </c>
      <c r="Q271" s="1304">
        <v>24</v>
      </c>
      <c r="R271" s="1304">
        <v>14</v>
      </c>
      <c r="S271" s="1304">
        <v>10</v>
      </c>
      <c r="T271" s="1384">
        <v>11</v>
      </c>
      <c r="U271" s="1429">
        <v>15</v>
      </c>
      <c r="V271" s="1304">
        <v>12</v>
      </c>
      <c r="W271" s="1304">
        <v>12</v>
      </c>
      <c r="X271" s="1304">
        <v>12</v>
      </c>
      <c r="Y271" s="1303">
        <v>13</v>
      </c>
      <c r="Z271" s="1304">
        <v>13</v>
      </c>
      <c r="AA271" s="1429">
        <v>29</v>
      </c>
      <c r="AB271" s="1303">
        <v>17</v>
      </c>
      <c r="AC271" s="1303">
        <v>9</v>
      </c>
      <c r="AD271" s="1303">
        <v>9</v>
      </c>
      <c r="AE271" s="1303">
        <v>11</v>
      </c>
      <c r="AF271" s="1304">
        <v>0</v>
      </c>
      <c r="AG271" s="1304">
        <v>26</v>
      </c>
      <c r="AH271" s="1304">
        <v>15</v>
      </c>
      <c r="AI271" s="1304">
        <v>19</v>
      </c>
      <c r="AJ271" s="1543">
        <v>30</v>
      </c>
      <c r="AK271" s="1304">
        <v>17</v>
      </c>
      <c r="AL271" s="1303">
        <v>17</v>
      </c>
      <c r="AM271" s="1304">
        <v>19</v>
      </c>
      <c r="AN271" s="1304">
        <v>19</v>
      </c>
      <c r="AO271" s="1304">
        <v>0</v>
      </c>
      <c r="AP271" s="1303">
        <v>0</v>
      </c>
      <c r="AQ271" s="791">
        <v>0</v>
      </c>
      <c r="AR271" s="1303">
        <v>11</v>
      </c>
      <c r="AS271" s="1619">
        <v>12</v>
      </c>
      <c r="AT271" s="1304">
        <v>19</v>
      </c>
      <c r="AU271" s="1304"/>
      <c r="AV271" s="1304">
        <v>15</v>
      </c>
      <c r="AW271" s="1304"/>
      <c r="AX271" s="1304"/>
      <c r="AY271" s="1304"/>
      <c r="AZ271" s="587"/>
      <c r="BA271" s="587"/>
      <c r="BB271" s="587">
        <v>12</v>
      </c>
      <c r="BC271" s="791">
        <v>12</v>
      </c>
      <c r="BD271" s="587"/>
      <c r="BE271" s="587"/>
      <c r="BF271" s="1295"/>
      <c r="BG271" s="1295"/>
      <c r="BH271" s="1295"/>
      <c r="BI271" s="1295"/>
      <c r="BJ271" s="1295"/>
      <c r="BK271" s="1304"/>
      <c r="BL271" s="1304"/>
      <c r="BM271" s="587"/>
      <c r="BN271" s="587"/>
      <c r="BO271" s="587"/>
      <c r="BP271" s="587"/>
      <c r="BQ271" s="587"/>
      <c r="BR271" s="587"/>
      <c r="BS271" s="587"/>
      <c r="BT271" s="587"/>
      <c r="BU271" s="587"/>
      <c r="BV271" s="587"/>
      <c r="BW271" s="587"/>
      <c r="BX271" s="587"/>
      <c r="BY271" s="587"/>
      <c r="BZ271" s="587">
        <v>14</v>
      </c>
      <c r="CA271" s="587"/>
      <c r="CB271" s="587"/>
      <c r="CC271" s="587"/>
      <c r="CD271" s="587"/>
      <c r="CE271" s="587"/>
      <c r="CF271" s="587"/>
      <c r="CG271" s="586"/>
      <c r="CH271" s="590">
        <v>0</v>
      </c>
      <c r="CI271" s="590">
        <v>11</v>
      </c>
      <c r="CJ271" s="590">
        <v>0</v>
      </c>
      <c r="CK271" s="631">
        <v>10</v>
      </c>
      <c r="CL271" s="590">
        <v>22</v>
      </c>
      <c r="CM271" s="590">
        <v>14</v>
      </c>
      <c r="CN271" s="631">
        <v>13</v>
      </c>
      <c r="CO271" s="677">
        <v>23</v>
      </c>
      <c r="CP271" s="580"/>
      <c r="CQ271" s="1295">
        <v>14</v>
      </c>
      <c r="CR271" s="1295"/>
      <c r="CS271" s="1295"/>
      <c r="CT271" s="1295"/>
      <c r="CU271" s="1611">
        <v>11</v>
      </c>
      <c r="CV271" s="1295">
        <v>12</v>
      </c>
      <c r="CW271" s="1295"/>
      <c r="CX271" s="1295">
        <v>22</v>
      </c>
      <c r="CY271" s="1295">
        <v>10</v>
      </c>
      <c r="CZ271" s="1295">
        <v>13</v>
      </c>
      <c r="DA271" s="1295">
        <v>23</v>
      </c>
      <c r="DB271" s="578" t="s">
        <v>299</v>
      </c>
      <c r="DC271" s="579" t="s">
        <v>119</v>
      </c>
      <c r="DD271" s="743" t="s">
        <v>120</v>
      </c>
      <c r="DE271" s="576"/>
      <c r="DF271" s="576"/>
      <c r="DG271" s="576"/>
      <c r="DH271" s="576"/>
      <c r="DI271" s="576"/>
      <c r="DJ271" s="576"/>
      <c r="DK271" s="576"/>
      <c r="DL271" s="576"/>
      <c r="DM271" s="576"/>
      <c r="DN271" s="576"/>
      <c r="DO271" s="576"/>
      <c r="DP271" s="576"/>
      <c r="DQ271" s="576"/>
      <c r="DR271" s="576"/>
      <c r="DS271" s="576"/>
      <c r="DT271" s="576"/>
      <c r="DU271" s="576"/>
      <c r="DV271" s="576"/>
      <c r="DW271" s="576"/>
      <c r="DX271" s="576"/>
      <c r="DY271" s="576"/>
      <c r="DZ271" s="576"/>
      <c r="EA271" s="576"/>
      <c r="EB271" s="576"/>
      <c r="EC271" s="576"/>
      <c r="ED271" s="576"/>
      <c r="EE271" s="576"/>
      <c r="EF271" s="576"/>
      <c r="EG271" s="576"/>
      <c r="EH271" s="576"/>
      <c r="EI271" s="576"/>
      <c r="EJ271" s="576"/>
      <c r="EK271" s="576"/>
      <c r="EL271" s="576"/>
      <c r="EM271" s="576"/>
      <c r="EN271" s="576"/>
      <c r="EO271" s="576"/>
      <c r="EP271" s="576"/>
      <c r="EQ271" s="576"/>
      <c r="ER271" s="576"/>
      <c r="ES271" s="576"/>
      <c r="ET271" s="576"/>
      <c r="EU271" s="576"/>
      <c r="EV271" s="576"/>
      <c r="EW271" s="576"/>
      <c r="EX271" s="576"/>
      <c r="EY271" s="576"/>
      <c r="EZ271" s="576"/>
      <c r="FA271" s="576"/>
      <c r="FB271" s="576"/>
      <c r="FC271" s="576"/>
      <c r="FD271" s="576"/>
      <c r="FE271" s="576"/>
      <c r="FF271" s="576"/>
      <c r="FG271" s="576"/>
      <c r="FH271" s="576"/>
      <c r="FI271" s="576"/>
      <c r="FJ271" s="576"/>
      <c r="FK271" s="576"/>
      <c r="FL271" s="576"/>
      <c r="FM271" s="576"/>
      <c r="FN271" s="576"/>
      <c r="FO271" s="576"/>
      <c r="FP271" s="576"/>
      <c r="FQ271" s="576"/>
      <c r="FR271" s="576"/>
      <c r="FS271" s="576"/>
      <c r="FT271" s="576"/>
      <c r="FU271" s="576"/>
      <c r="FV271" s="576"/>
      <c r="FW271" s="576"/>
      <c r="FX271" s="576"/>
      <c r="FY271" s="576"/>
      <c r="FZ271" s="576"/>
      <c r="GA271" s="576"/>
      <c r="GB271" s="576"/>
      <c r="GC271" s="576"/>
      <c r="GD271" s="576"/>
      <c r="GE271" s="576"/>
      <c r="GF271" s="576"/>
      <c r="GG271" s="576"/>
      <c r="GH271" s="576"/>
      <c r="GI271" s="576"/>
      <c r="GJ271" s="576"/>
      <c r="GK271" s="576"/>
      <c r="GL271" s="576"/>
      <c r="GM271" s="576"/>
      <c r="GN271" s="576"/>
      <c r="GO271" s="576"/>
      <c r="GP271" s="576"/>
      <c r="GQ271" s="576"/>
      <c r="GR271" s="576"/>
      <c r="GS271" s="576"/>
      <c r="GT271" s="576"/>
      <c r="GU271" s="576"/>
      <c r="GV271" s="576"/>
      <c r="GW271" s="576"/>
      <c r="GX271" s="576"/>
      <c r="GY271" s="576"/>
      <c r="GZ271" s="576"/>
      <c r="HA271" s="576"/>
      <c r="HB271" s="576"/>
      <c r="HC271" s="576"/>
      <c r="HD271" s="576"/>
      <c r="HE271" s="576"/>
      <c r="HF271" s="576"/>
      <c r="HG271" s="576"/>
      <c r="HH271" s="576"/>
      <c r="HI271" s="576"/>
      <c r="HJ271" s="576"/>
      <c r="HK271" s="576"/>
      <c r="HL271" s="576"/>
      <c r="HM271" s="576"/>
      <c r="HN271" s="576"/>
      <c r="HO271" s="576"/>
      <c r="HP271" s="576"/>
      <c r="HQ271" s="576"/>
      <c r="HR271" s="576"/>
      <c r="HS271" s="576"/>
      <c r="HT271" s="576"/>
      <c r="HU271" s="576"/>
      <c r="HV271" s="576"/>
      <c r="HW271" s="576"/>
      <c r="HX271" s="576"/>
      <c r="HY271" s="576"/>
      <c r="HZ271" s="576"/>
      <c r="IA271" s="576"/>
      <c r="IB271" s="576"/>
      <c r="IC271" s="576"/>
      <c r="ID271" s="576"/>
      <c r="IE271" s="576"/>
      <c r="IF271" s="576"/>
      <c r="IG271" s="576"/>
      <c r="IH271" s="576"/>
      <c r="II271" s="576"/>
      <c r="IJ271" s="576"/>
      <c r="IK271" s="576"/>
      <c r="IL271" s="576"/>
      <c r="IM271" s="576"/>
      <c r="IN271" s="576"/>
      <c r="IO271" s="576"/>
      <c r="IP271" s="576"/>
      <c r="IQ271" s="576"/>
      <c r="IR271" s="576"/>
      <c r="IS271" s="576"/>
      <c r="IT271" s="576"/>
      <c r="IU271" s="576"/>
      <c r="IV271" s="576"/>
    </row>
    <row r="272" spans="1:256" s="667" customFormat="1" x14ac:dyDescent="0.2">
      <c r="A272" s="576"/>
      <c r="B272" s="577"/>
      <c r="C272" s="578"/>
      <c r="D272" s="579"/>
      <c r="E272" s="580"/>
      <c r="F272" s="581"/>
      <c r="G272" s="580"/>
      <c r="H272" s="580"/>
      <c r="I272" s="582"/>
      <c r="J272" s="582"/>
      <c r="K272" s="583"/>
      <c r="L272" s="583"/>
      <c r="M272" s="583"/>
      <c r="N272" s="583"/>
      <c r="O272" s="583"/>
      <c r="P272" s="583"/>
      <c r="Q272" s="583"/>
      <c r="R272" s="583"/>
      <c r="S272" s="583"/>
      <c r="T272" s="1371"/>
      <c r="U272" s="1417"/>
      <c r="V272" s="583"/>
      <c r="W272" s="583"/>
      <c r="X272" s="576"/>
      <c r="Y272" s="576"/>
      <c r="Z272" s="576"/>
      <c r="AA272" s="584" t="s">
        <v>1026</v>
      </c>
      <c r="AB272" s="576"/>
      <c r="AC272" s="576"/>
      <c r="AD272" s="576"/>
      <c r="AE272" s="576"/>
      <c r="AF272" s="576"/>
      <c r="AG272" s="576"/>
      <c r="AH272" s="576"/>
      <c r="AI272" s="576"/>
      <c r="AJ272" s="585"/>
      <c r="AK272" s="576"/>
      <c r="AL272" s="576"/>
      <c r="AM272" s="576"/>
      <c r="AN272" s="576"/>
      <c r="AO272" s="576"/>
      <c r="AP272" s="576"/>
      <c r="AQ272" s="584" t="s">
        <v>1024</v>
      </c>
      <c r="AR272" s="576"/>
      <c r="AS272" s="580"/>
      <c r="AT272" s="576"/>
      <c r="AU272" s="576"/>
      <c r="AV272" s="576"/>
      <c r="AW272" s="576"/>
      <c r="AX272" s="576"/>
      <c r="AY272" s="576"/>
      <c r="AZ272" s="576"/>
      <c r="BA272" s="576"/>
      <c r="BB272" s="576"/>
      <c r="BC272" s="584" t="s">
        <v>1025</v>
      </c>
      <c r="BD272" s="576"/>
      <c r="BE272" s="576"/>
      <c r="BF272" s="576"/>
      <c r="BG272" s="576"/>
      <c r="BH272" s="576"/>
      <c r="BI272" s="576"/>
      <c r="BJ272" s="576"/>
      <c r="BK272" s="576"/>
      <c r="BL272" s="576"/>
      <c r="BM272" s="576"/>
      <c r="BN272" s="576"/>
      <c r="BO272" s="576"/>
      <c r="BP272" s="576"/>
      <c r="BQ272" s="576"/>
      <c r="BR272" s="576"/>
      <c r="BS272" s="576"/>
      <c r="BT272" s="576"/>
      <c r="BU272" s="576"/>
      <c r="BV272" s="576"/>
      <c r="BW272" s="576"/>
      <c r="BX272" s="576"/>
      <c r="BY272" s="576"/>
      <c r="BZ272" s="576"/>
      <c r="CA272" s="576"/>
      <c r="CB272" s="576"/>
      <c r="CC272" s="576"/>
      <c r="CD272" s="576"/>
      <c r="CE272" s="576"/>
      <c r="CF272" s="576"/>
      <c r="CG272" s="586"/>
      <c r="CH272" s="587"/>
      <c r="CI272" s="587"/>
      <c r="CJ272" s="587"/>
      <c r="CK272" s="587"/>
      <c r="CL272" s="587"/>
      <c r="CM272" s="587"/>
      <c r="CN272" s="587"/>
      <c r="CO272" s="677"/>
      <c r="CP272" s="580"/>
      <c r="CQ272" s="576"/>
      <c r="CR272" s="576"/>
      <c r="CS272" s="576"/>
      <c r="CT272" s="576"/>
      <c r="CU272" s="580"/>
      <c r="CV272" s="576"/>
      <c r="CW272" s="576"/>
      <c r="CX272" s="576"/>
      <c r="CY272" s="576"/>
      <c r="CZ272" s="576"/>
      <c r="DA272" s="576"/>
      <c r="DB272" s="578"/>
      <c r="DC272" s="579"/>
      <c r="DD272" s="580"/>
      <c r="DE272" s="576"/>
      <c r="DF272" s="576"/>
      <c r="DG272" s="576"/>
      <c r="DH272" s="576"/>
      <c r="DI272" s="576"/>
      <c r="DJ272" s="576"/>
      <c r="DK272" s="576"/>
      <c r="DL272" s="576"/>
      <c r="DM272" s="576"/>
      <c r="DN272" s="576"/>
      <c r="DO272" s="576"/>
      <c r="DP272" s="576"/>
      <c r="DQ272" s="576"/>
      <c r="DR272" s="576"/>
      <c r="DS272" s="576"/>
      <c r="DT272" s="576"/>
      <c r="DU272" s="576"/>
      <c r="DV272" s="576"/>
      <c r="DW272" s="576"/>
      <c r="DX272" s="576"/>
      <c r="DY272" s="576"/>
      <c r="DZ272" s="576"/>
      <c r="EA272" s="576"/>
      <c r="EB272" s="576"/>
      <c r="EC272" s="576"/>
      <c r="ED272" s="576"/>
      <c r="EE272" s="576"/>
      <c r="EF272" s="576"/>
      <c r="EG272" s="576"/>
      <c r="EH272" s="576"/>
      <c r="EI272" s="576"/>
      <c r="EJ272" s="576"/>
      <c r="EK272" s="576"/>
      <c r="EL272" s="576"/>
      <c r="EM272" s="576"/>
      <c r="EN272" s="576"/>
      <c r="EO272" s="576"/>
      <c r="EP272" s="576"/>
      <c r="EQ272" s="576"/>
      <c r="ER272" s="576"/>
      <c r="ES272" s="576"/>
      <c r="ET272" s="576"/>
      <c r="EU272" s="576"/>
      <c r="EV272" s="576"/>
      <c r="EW272" s="576"/>
      <c r="EX272" s="576"/>
      <c r="EY272" s="576"/>
      <c r="EZ272" s="576"/>
      <c r="FA272" s="576"/>
      <c r="FB272" s="576"/>
      <c r="FC272" s="576"/>
      <c r="FD272" s="576"/>
      <c r="FE272" s="576"/>
      <c r="FF272" s="576"/>
      <c r="FG272" s="576"/>
      <c r="FH272" s="576"/>
      <c r="FI272" s="576"/>
      <c r="FJ272" s="576"/>
      <c r="FK272" s="576"/>
      <c r="FL272" s="576"/>
      <c r="FM272" s="576"/>
      <c r="FN272" s="576"/>
      <c r="FO272" s="576"/>
      <c r="FP272" s="576"/>
      <c r="FQ272" s="576"/>
      <c r="FR272" s="576"/>
      <c r="FS272" s="576"/>
      <c r="FT272" s="576"/>
      <c r="FU272" s="576"/>
      <c r="FV272" s="576"/>
      <c r="FW272" s="576"/>
      <c r="FX272" s="576"/>
      <c r="FY272" s="576"/>
      <c r="FZ272" s="576"/>
      <c r="GA272" s="576"/>
      <c r="GB272" s="576"/>
      <c r="GC272" s="576"/>
      <c r="GD272" s="576"/>
      <c r="GE272" s="576"/>
      <c r="GF272" s="576"/>
      <c r="GG272" s="576"/>
      <c r="GH272" s="576"/>
      <c r="GI272" s="576"/>
      <c r="GJ272" s="576"/>
      <c r="GK272" s="576"/>
      <c r="GL272" s="576"/>
      <c r="GM272" s="576"/>
      <c r="GN272" s="576"/>
      <c r="GO272" s="576"/>
      <c r="GP272" s="576"/>
      <c r="GQ272" s="576"/>
      <c r="GR272" s="576"/>
      <c r="GS272" s="576"/>
      <c r="GT272" s="576"/>
      <c r="GU272" s="576"/>
      <c r="GV272" s="576"/>
      <c r="GW272" s="576"/>
      <c r="GX272" s="576"/>
      <c r="GY272" s="576"/>
      <c r="GZ272" s="576"/>
      <c r="HA272" s="576"/>
      <c r="HB272" s="576"/>
      <c r="HC272" s="576"/>
      <c r="HD272" s="576"/>
      <c r="HE272" s="576"/>
      <c r="HF272" s="576"/>
      <c r="HG272" s="576"/>
      <c r="HH272" s="576"/>
      <c r="HI272" s="576"/>
      <c r="HJ272" s="576"/>
      <c r="HK272" s="576"/>
      <c r="HL272" s="576"/>
      <c r="HM272" s="576"/>
      <c r="HN272" s="576"/>
      <c r="HO272" s="576"/>
      <c r="HP272" s="576"/>
      <c r="HQ272" s="576"/>
      <c r="HR272" s="576"/>
      <c r="HS272" s="576"/>
      <c r="HT272" s="576"/>
      <c r="HU272" s="576"/>
      <c r="HV272" s="576"/>
      <c r="HW272" s="576"/>
      <c r="HX272" s="576"/>
      <c r="HY272" s="576"/>
      <c r="HZ272" s="576"/>
      <c r="IA272" s="576"/>
      <c r="IB272" s="576"/>
      <c r="IC272" s="576"/>
      <c r="ID272" s="576"/>
      <c r="IE272" s="576"/>
      <c r="IF272" s="576"/>
      <c r="IG272" s="576"/>
      <c r="IH272" s="576"/>
      <c r="II272" s="576"/>
      <c r="IJ272" s="576"/>
      <c r="IK272" s="576"/>
      <c r="IL272" s="576"/>
      <c r="IM272" s="576"/>
      <c r="IN272" s="576"/>
      <c r="IO272" s="576"/>
      <c r="IP272" s="576"/>
      <c r="IQ272" s="576"/>
      <c r="IR272" s="576"/>
      <c r="IS272" s="576"/>
      <c r="IT272" s="576"/>
      <c r="IU272" s="576"/>
      <c r="IV272" s="576"/>
    </row>
    <row r="273" spans="1:256" s="667" customFormat="1" ht="15.75" x14ac:dyDescent="0.25">
      <c r="A273" s="576"/>
      <c r="B273" s="595"/>
      <c r="C273" s="1159"/>
      <c r="D273" s="1174"/>
      <c r="E273" s="580"/>
      <c r="F273" s="581"/>
      <c r="G273" s="580"/>
      <c r="H273" s="580"/>
      <c r="I273" s="787"/>
      <c r="J273" s="787"/>
      <c r="K273" s="788"/>
      <c r="L273" s="788"/>
      <c r="M273" s="788"/>
      <c r="N273" s="788"/>
      <c r="O273" s="1023"/>
      <c r="P273" s="635"/>
      <c r="Q273" s="1307"/>
      <c r="R273" s="1307"/>
      <c r="S273" s="1307"/>
      <c r="T273" s="1385"/>
      <c r="U273" s="1430"/>
      <c r="V273" s="1307"/>
      <c r="W273" s="1307"/>
      <c r="X273" s="1307"/>
      <c r="Y273" s="1302"/>
      <c r="Z273" s="1307"/>
      <c r="AA273" s="1430"/>
      <c r="AB273" s="1302"/>
      <c r="AC273" s="1302"/>
      <c r="AD273" s="1302"/>
      <c r="AE273" s="1302"/>
      <c r="AF273" s="587"/>
      <c r="AG273" s="1302"/>
      <c r="AH273" s="1307"/>
      <c r="AI273" s="1307"/>
      <c r="AJ273" s="1454"/>
      <c r="AK273" s="1302"/>
      <c r="AL273" s="1302"/>
      <c r="AM273" s="1302"/>
      <c r="AN273" s="1302"/>
      <c r="AO273" s="587"/>
      <c r="AP273" s="587"/>
      <c r="AQ273" s="791"/>
      <c r="AR273" s="1307"/>
      <c r="AS273" s="1620"/>
      <c r="AT273" s="1307"/>
      <c r="AU273" s="1307"/>
      <c r="AV273" s="1307"/>
      <c r="AW273" s="1307"/>
      <c r="AX273" s="1307"/>
      <c r="AY273" s="1329"/>
      <c r="AZ273" s="1307"/>
      <c r="BA273" s="1283"/>
      <c r="BB273" s="1307"/>
      <c r="BC273" s="1430"/>
      <c r="BD273" s="587"/>
      <c r="BE273" s="587"/>
      <c r="BF273" s="587"/>
      <c r="BG273" s="587"/>
      <c r="BH273" s="587"/>
      <c r="BI273" s="587"/>
      <c r="BJ273" s="587"/>
      <c r="BK273" s="587"/>
      <c r="BL273" s="587"/>
      <c r="BM273" s="587"/>
      <c r="BN273" s="587"/>
      <c r="BO273" s="587"/>
      <c r="BP273" s="587"/>
      <c r="BQ273" s="587"/>
      <c r="BR273" s="587"/>
      <c r="BS273" s="587"/>
      <c r="BT273" s="587"/>
      <c r="BU273" s="587"/>
      <c r="BV273" s="587"/>
      <c r="BW273" s="587"/>
      <c r="BX273" s="587"/>
      <c r="BY273" s="587"/>
      <c r="BZ273" s="587"/>
      <c r="CA273" s="587"/>
      <c r="CB273" s="587"/>
      <c r="CC273" s="587"/>
      <c r="CD273" s="587"/>
      <c r="CE273" s="587"/>
      <c r="CF273" s="587"/>
      <c r="CG273" s="586"/>
      <c r="CH273" s="590">
        <v>0</v>
      </c>
      <c r="CI273" s="590">
        <v>0</v>
      </c>
      <c r="CJ273" s="590">
        <v>0</v>
      </c>
      <c r="CK273" s="631">
        <v>0</v>
      </c>
      <c r="CL273" s="590">
        <v>0</v>
      </c>
      <c r="CM273" s="590">
        <v>0</v>
      </c>
      <c r="CN273" s="631">
        <v>0</v>
      </c>
      <c r="CO273" s="677">
        <v>0</v>
      </c>
      <c r="CP273" s="580"/>
      <c r="CQ273" s="716"/>
      <c r="CR273" s="716"/>
      <c r="CS273" s="716"/>
      <c r="CT273" s="716"/>
      <c r="CU273" s="581"/>
      <c r="CV273" s="716"/>
      <c r="CW273" s="716"/>
      <c r="CX273" s="716"/>
      <c r="CY273" s="716"/>
      <c r="CZ273" s="716"/>
      <c r="DA273" s="716"/>
      <c r="DB273" s="578"/>
      <c r="DC273" s="716" t="s">
        <v>960</v>
      </c>
      <c r="DD273" s="716" t="s">
        <v>778</v>
      </c>
      <c r="DE273" s="576"/>
      <c r="DF273" s="576"/>
      <c r="DG273" s="576"/>
      <c r="DH273" s="576"/>
      <c r="DI273" s="576"/>
      <c r="DJ273" s="576"/>
      <c r="DK273" s="576"/>
      <c r="DL273" s="576"/>
      <c r="DM273" s="576"/>
      <c r="DN273" s="576"/>
      <c r="DO273" s="576"/>
      <c r="DP273" s="576"/>
      <c r="DQ273" s="576"/>
      <c r="DR273" s="576"/>
      <c r="DS273" s="576"/>
      <c r="DT273" s="576"/>
      <c r="DU273" s="576"/>
      <c r="DV273" s="576"/>
      <c r="DW273" s="576"/>
      <c r="DX273" s="576"/>
      <c r="DY273" s="576"/>
      <c r="DZ273" s="576"/>
      <c r="EA273" s="576"/>
      <c r="EB273" s="576"/>
      <c r="EC273" s="576"/>
      <c r="ED273" s="576"/>
      <c r="EE273" s="576"/>
      <c r="EF273" s="576"/>
      <c r="EG273" s="576"/>
      <c r="EH273" s="576"/>
      <c r="EI273" s="576"/>
      <c r="EJ273" s="576"/>
      <c r="EK273" s="576"/>
      <c r="EL273" s="576"/>
      <c r="EM273" s="576"/>
      <c r="EN273" s="576"/>
      <c r="EO273" s="576"/>
      <c r="EP273" s="576"/>
      <c r="EQ273" s="576"/>
      <c r="ER273" s="576"/>
      <c r="ES273" s="576"/>
      <c r="ET273" s="576"/>
      <c r="EU273" s="576"/>
      <c r="EV273" s="576"/>
      <c r="EW273" s="576"/>
      <c r="EX273" s="576"/>
      <c r="EY273" s="576"/>
      <c r="EZ273" s="576"/>
      <c r="FA273" s="576"/>
      <c r="FB273" s="576"/>
      <c r="FC273" s="576"/>
      <c r="FD273" s="576"/>
      <c r="FE273" s="576"/>
      <c r="FF273" s="576"/>
      <c r="FG273" s="576"/>
      <c r="FH273" s="576"/>
      <c r="FI273" s="576"/>
      <c r="FJ273" s="576"/>
      <c r="FK273" s="576"/>
      <c r="FL273" s="576"/>
      <c r="FM273" s="576"/>
      <c r="FN273" s="576"/>
      <c r="FO273" s="576"/>
      <c r="FP273" s="576"/>
      <c r="FQ273" s="576"/>
      <c r="FR273" s="576"/>
      <c r="FS273" s="576"/>
      <c r="FT273" s="576"/>
      <c r="FU273" s="576"/>
      <c r="FV273" s="576"/>
      <c r="FW273" s="576"/>
      <c r="FX273" s="576"/>
      <c r="FY273" s="576"/>
      <c r="FZ273" s="576"/>
      <c r="GA273" s="576"/>
      <c r="GB273" s="576"/>
      <c r="GC273" s="576"/>
      <c r="GD273" s="576"/>
      <c r="GE273" s="576"/>
      <c r="GF273" s="576"/>
      <c r="GG273" s="576"/>
      <c r="GH273" s="576"/>
      <c r="GI273" s="576"/>
      <c r="GJ273" s="576"/>
      <c r="GK273" s="576"/>
      <c r="GL273" s="576"/>
      <c r="GM273" s="576"/>
      <c r="GN273" s="576"/>
      <c r="GO273" s="576"/>
      <c r="GP273" s="576"/>
      <c r="GQ273" s="576"/>
      <c r="GR273" s="576"/>
      <c r="GS273" s="576"/>
      <c r="GT273" s="576"/>
      <c r="GU273" s="576"/>
      <c r="GV273" s="576"/>
      <c r="GW273" s="576"/>
      <c r="GX273" s="576"/>
      <c r="GY273" s="576"/>
      <c r="GZ273" s="576"/>
      <c r="HA273" s="576"/>
      <c r="HB273" s="576"/>
      <c r="HC273" s="576"/>
      <c r="HD273" s="576"/>
      <c r="HE273" s="576"/>
      <c r="HF273" s="576"/>
      <c r="HG273" s="576"/>
      <c r="HH273" s="576"/>
      <c r="HI273" s="576"/>
      <c r="HJ273" s="576"/>
      <c r="HK273" s="576"/>
      <c r="HL273" s="576"/>
      <c r="HM273" s="576"/>
      <c r="HN273" s="576"/>
      <c r="HO273" s="576"/>
      <c r="HP273" s="576"/>
      <c r="HQ273" s="576"/>
      <c r="HR273" s="576"/>
      <c r="HS273" s="576"/>
      <c r="HT273" s="576"/>
      <c r="HU273" s="576"/>
      <c r="HV273" s="576"/>
      <c r="HW273" s="576"/>
      <c r="HX273" s="576"/>
      <c r="HY273" s="576"/>
      <c r="HZ273" s="576"/>
      <c r="IA273" s="576"/>
      <c r="IB273" s="576"/>
      <c r="IC273" s="576"/>
      <c r="ID273" s="576"/>
      <c r="IE273" s="576"/>
      <c r="IF273" s="576"/>
      <c r="IG273" s="576"/>
      <c r="IH273" s="576"/>
      <c r="II273" s="576"/>
      <c r="IJ273" s="576"/>
      <c r="IK273" s="576"/>
      <c r="IL273" s="576"/>
      <c r="IM273" s="576"/>
      <c r="IN273" s="576"/>
      <c r="IO273" s="576"/>
      <c r="IP273" s="576"/>
      <c r="IQ273" s="576"/>
      <c r="IR273" s="576"/>
      <c r="IS273" s="576"/>
      <c r="IT273" s="576"/>
      <c r="IU273" s="576"/>
      <c r="IV273" s="576"/>
    </row>
    <row r="274" spans="1:256" s="667" customFormat="1" ht="16.5" x14ac:dyDescent="0.3">
      <c r="A274" s="576"/>
      <c r="B274" s="595"/>
      <c r="C274" s="578"/>
      <c r="D274" s="1174" t="s">
        <v>25</v>
      </c>
      <c r="E274" s="580"/>
      <c r="F274" s="581" t="s">
        <v>849</v>
      </c>
      <c r="G274" s="576"/>
      <c r="H274" s="576">
        <v>37</v>
      </c>
      <c r="I274" s="811"/>
      <c r="J274" s="811"/>
      <c r="K274" s="1030"/>
      <c r="L274" s="1030"/>
      <c r="M274" s="1030"/>
      <c r="N274" s="1030"/>
      <c r="O274" s="811"/>
      <c r="P274" s="1283">
        <v>13</v>
      </c>
      <c r="Q274" s="1283">
        <v>23</v>
      </c>
      <c r="R274" s="1283">
        <v>14</v>
      </c>
      <c r="S274" s="1283">
        <v>10</v>
      </c>
      <c r="T274" s="1372">
        <v>14</v>
      </c>
      <c r="U274" s="1430">
        <v>14</v>
      </c>
      <c r="V274" s="1283">
        <v>11</v>
      </c>
      <c r="W274" s="1283">
        <v>13</v>
      </c>
      <c r="X274" s="1473">
        <v>10</v>
      </c>
      <c r="Y274" s="1283">
        <v>12</v>
      </c>
      <c r="Z274" s="1283">
        <v>11</v>
      </c>
      <c r="AA274" s="1430">
        <v>28</v>
      </c>
      <c r="AB274" s="1283">
        <v>15</v>
      </c>
      <c r="AC274" s="1283">
        <v>8</v>
      </c>
      <c r="AD274" s="1283">
        <v>9</v>
      </c>
      <c r="AE274" s="1283">
        <v>8</v>
      </c>
      <c r="AF274" s="1283">
        <v>11</v>
      </c>
      <c r="AG274" s="1283">
        <v>23</v>
      </c>
      <c r="AH274" s="1283">
        <v>16</v>
      </c>
      <c r="AI274" s="1283">
        <v>20</v>
      </c>
      <c r="AJ274" s="1451">
        <v>28</v>
      </c>
      <c r="AK274" s="1291">
        <v>12</v>
      </c>
      <c r="AL274" s="1283">
        <v>14</v>
      </c>
      <c r="AM274" s="1283">
        <v>15</v>
      </c>
      <c r="AN274" s="1283">
        <v>16</v>
      </c>
      <c r="AO274" s="576"/>
      <c r="AP274" s="576"/>
      <c r="AQ274" s="791"/>
      <c r="AR274" s="1283">
        <v>11</v>
      </c>
      <c r="AS274" s="1283">
        <v>10</v>
      </c>
      <c r="AT274" s="1283">
        <v>19</v>
      </c>
      <c r="AU274" s="1283">
        <v>21</v>
      </c>
      <c r="AV274" s="1283">
        <v>14</v>
      </c>
      <c r="AW274" s="1283">
        <v>14</v>
      </c>
      <c r="AX274" s="945" t="s">
        <v>435</v>
      </c>
      <c r="AY274" s="945" t="s">
        <v>442</v>
      </c>
      <c r="AZ274" s="1283">
        <v>35</v>
      </c>
      <c r="BA274" s="1283">
        <v>37</v>
      </c>
      <c r="BB274" s="1283">
        <v>12</v>
      </c>
      <c r="BC274" s="1430">
        <v>10</v>
      </c>
      <c r="BD274" s="576" t="s">
        <v>766</v>
      </c>
      <c r="BE274" s="1283"/>
      <c r="BF274" s="1283"/>
      <c r="BG274" s="1283"/>
      <c r="BH274" s="1283"/>
      <c r="BI274" s="1283"/>
      <c r="BJ274" s="1283"/>
      <c r="BK274" s="1283"/>
      <c r="BL274" s="1283"/>
      <c r="BM274" s="1283"/>
      <c r="BN274" s="1283"/>
      <c r="BO274" s="1283"/>
      <c r="BP274" s="1283"/>
      <c r="BQ274" s="1283"/>
      <c r="BR274" s="1283"/>
      <c r="BS274" s="1283"/>
      <c r="BT274" s="1283"/>
      <c r="BU274" s="1283"/>
      <c r="BV274" s="1283"/>
      <c r="BW274" s="1283"/>
      <c r="BX274" s="1283"/>
      <c r="BY274" s="1283"/>
      <c r="BZ274" s="1283"/>
      <c r="CA274" s="1283"/>
      <c r="CB274" s="1283"/>
      <c r="CC274" s="1283"/>
      <c r="CD274" s="1283"/>
      <c r="CE274" s="1283"/>
      <c r="CF274" s="1283"/>
      <c r="CG274" s="1677"/>
      <c r="CH274" s="590">
        <v>0</v>
      </c>
      <c r="CI274" s="590">
        <v>0</v>
      </c>
      <c r="CJ274" s="590">
        <v>0</v>
      </c>
      <c r="CK274" s="631">
        <v>0</v>
      </c>
      <c r="CL274" s="590">
        <v>0</v>
      </c>
      <c r="CM274" s="590">
        <v>0</v>
      </c>
      <c r="CN274" s="631">
        <v>0</v>
      </c>
      <c r="CO274" s="677">
        <v>0</v>
      </c>
      <c r="CP274" s="580"/>
      <c r="CQ274" s="576"/>
      <c r="CR274" s="576"/>
      <c r="CS274" s="576"/>
      <c r="CT274" s="576"/>
      <c r="CU274" s="580"/>
      <c r="CV274" s="576"/>
      <c r="CW274" s="576"/>
      <c r="CX274" s="576"/>
      <c r="CY274" s="576"/>
      <c r="CZ274" s="576"/>
      <c r="DA274" s="576"/>
      <c r="DB274" s="578"/>
      <c r="DC274" s="1174" t="s">
        <v>25</v>
      </c>
      <c r="DD274" s="580"/>
      <c r="DE274" s="576"/>
      <c r="DF274" s="576"/>
      <c r="DG274" s="576"/>
      <c r="DH274" s="576"/>
      <c r="DI274" s="576"/>
      <c r="DJ274" s="576"/>
      <c r="DK274" s="576"/>
      <c r="DL274" s="576"/>
      <c r="DM274" s="576"/>
      <c r="DN274" s="576"/>
      <c r="DO274" s="576"/>
      <c r="DP274" s="576"/>
      <c r="DQ274" s="576"/>
      <c r="DR274" s="576"/>
      <c r="DS274" s="576"/>
      <c r="DT274" s="576"/>
      <c r="DU274" s="576"/>
      <c r="DV274" s="576"/>
      <c r="DW274" s="576"/>
      <c r="DX274" s="576"/>
      <c r="DY274" s="576"/>
      <c r="DZ274" s="576"/>
      <c r="EA274" s="576"/>
      <c r="EB274" s="576"/>
      <c r="EC274" s="576"/>
      <c r="ED274" s="576"/>
      <c r="EE274" s="576"/>
      <c r="EF274" s="576"/>
      <c r="EG274" s="576"/>
      <c r="EH274" s="576"/>
      <c r="EI274" s="576"/>
      <c r="EJ274" s="576"/>
      <c r="EK274" s="576"/>
      <c r="EL274" s="576"/>
      <c r="EM274" s="576"/>
      <c r="EN274" s="576"/>
      <c r="EO274" s="576"/>
      <c r="EP274" s="576"/>
      <c r="EQ274" s="576"/>
      <c r="ER274" s="576"/>
      <c r="ES274" s="576"/>
      <c r="ET274" s="576"/>
      <c r="EU274" s="576"/>
      <c r="EV274" s="576"/>
      <c r="EW274" s="576"/>
      <c r="EX274" s="576"/>
      <c r="EY274" s="576"/>
      <c r="EZ274" s="576"/>
      <c r="FA274" s="576"/>
      <c r="FB274" s="576"/>
      <c r="FC274" s="576"/>
      <c r="FD274" s="576"/>
      <c r="FE274" s="576"/>
      <c r="FF274" s="576"/>
      <c r="FG274" s="576"/>
      <c r="FH274" s="576"/>
      <c r="FI274" s="576"/>
      <c r="FJ274" s="576"/>
      <c r="FK274" s="576"/>
      <c r="FL274" s="576"/>
      <c r="FM274" s="576"/>
      <c r="FN274" s="576"/>
      <c r="FO274" s="576"/>
      <c r="FP274" s="576"/>
      <c r="FQ274" s="576"/>
      <c r="FR274" s="576"/>
      <c r="FS274" s="576"/>
      <c r="FT274" s="576"/>
      <c r="FU274" s="576"/>
      <c r="FV274" s="576"/>
      <c r="FW274" s="576"/>
      <c r="FX274" s="576"/>
      <c r="FY274" s="576"/>
      <c r="FZ274" s="576"/>
      <c r="GA274" s="576"/>
      <c r="GB274" s="576"/>
      <c r="GC274" s="576"/>
      <c r="GD274" s="576"/>
      <c r="GE274" s="576"/>
      <c r="GF274" s="576"/>
      <c r="GG274" s="576"/>
      <c r="GH274" s="576"/>
      <c r="GI274" s="576"/>
      <c r="GJ274" s="576"/>
      <c r="GK274" s="576"/>
      <c r="GL274" s="576"/>
      <c r="GM274" s="576"/>
      <c r="GN274" s="576"/>
      <c r="GO274" s="576"/>
      <c r="GP274" s="576"/>
      <c r="GQ274" s="576"/>
      <c r="GR274" s="576"/>
      <c r="GS274" s="576"/>
      <c r="GT274" s="576"/>
      <c r="GU274" s="576"/>
      <c r="GV274" s="576"/>
      <c r="GW274" s="576"/>
      <c r="GX274" s="576"/>
      <c r="GY274" s="576"/>
      <c r="GZ274" s="576"/>
      <c r="HA274" s="576"/>
      <c r="HB274" s="576"/>
      <c r="HC274" s="576"/>
      <c r="HD274" s="576"/>
      <c r="HE274" s="576"/>
      <c r="HF274" s="576"/>
      <c r="HG274" s="576"/>
      <c r="HH274" s="576"/>
      <c r="HI274" s="576"/>
      <c r="HJ274" s="576"/>
      <c r="HK274" s="576"/>
      <c r="HL274" s="576"/>
      <c r="HM274" s="576"/>
      <c r="HN274" s="576"/>
      <c r="HO274" s="576"/>
      <c r="HP274" s="576"/>
      <c r="HQ274" s="576"/>
      <c r="HR274" s="576"/>
      <c r="HS274" s="576"/>
      <c r="HT274" s="576"/>
      <c r="HU274" s="576"/>
      <c r="HV274" s="576"/>
      <c r="HW274" s="576"/>
      <c r="HX274" s="576"/>
      <c r="HY274" s="576"/>
      <c r="HZ274" s="576"/>
      <c r="IA274" s="576"/>
      <c r="IB274" s="576"/>
      <c r="IC274" s="576"/>
      <c r="ID274" s="576"/>
      <c r="IE274" s="576"/>
      <c r="IF274" s="576"/>
      <c r="IG274" s="576"/>
      <c r="IH274" s="576"/>
      <c r="II274" s="576"/>
      <c r="IJ274" s="576"/>
      <c r="IK274" s="576"/>
      <c r="IL274" s="576"/>
      <c r="IM274" s="576"/>
      <c r="IN274" s="576"/>
      <c r="IO274" s="576"/>
      <c r="IP274" s="576"/>
      <c r="IQ274" s="576"/>
      <c r="IR274" s="576"/>
      <c r="IS274" s="576"/>
      <c r="IT274" s="576"/>
      <c r="IU274" s="576"/>
      <c r="IV274" s="576"/>
    </row>
    <row r="275" spans="1:256" s="667" customFormat="1" x14ac:dyDescent="0.2">
      <c r="A275" s="576"/>
      <c r="B275" s="595"/>
      <c r="C275" s="1155"/>
      <c r="D275" s="579"/>
      <c r="E275" s="1209"/>
      <c r="F275" s="716"/>
      <c r="G275" s="576"/>
      <c r="H275" s="576"/>
      <c r="I275" s="729"/>
      <c r="J275" s="576"/>
      <c r="K275" s="576"/>
      <c r="L275" s="576"/>
      <c r="M275" s="576"/>
      <c r="N275" s="576"/>
      <c r="O275" s="576"/>
      <c r="P275" s="576"/>
      <c r="Q275" s="576"/>
      <c r="R275" s="576"/>
      <c r="S275" s="576"/>
      <c r="T275" s="577"/>
      <c r="U275" s="791"/>
      <c r="V275" s="576"/>
      <c r="W275" s="576"/>
      <c r="X275" s="576"/>
      <c r="Y275" s="576"/>
      <c r="Z275" s="576"/>
      <c r="AA275" s="791"/>
      <c r="AB275" s="576"/>
      <c r="AC275" s="576"/>
      <c r="AD275" s="576"/>
      <c r="AE275" s="576"/>
      <c r="AF275" s="576"/>
      <c r="AG275" s="576"/>
      <c r="AH275" s="576"/>
      <c r="AI275" s="576"/>
      <c r="AJ275" s="585"/>
      <c r="AK275" s="576"/>
      <c r="AL275" s="1337"/>
      <c r="AM275" s="1337"/>
      <c r="AN275" s="1283"/>
      <c r="AO275" s="1291"/>
      <c r="AP275" s="1291"/>
      <c r="AQ275" s="883"/>
      <c r="AR275" s="716"/>
      <c r="AS275" s="716"/>
      <c r="AT275" s="1283"/>
      <c r="AU275" s="1283"/>
      <c r="AV275" s="1283"/>
      <c r="AW275" s="580"/>
      <c r="AX275" s="580"/>
      <c r="AY275" s="580"/>
      <c r="AZ275" s="580"/>
      <c r="BA275" s="580"/>
      <c r="BB275" s="1283"/>
      <c r="BC275" s="1430"/>
      <c r="BD275" s="580"/>
      <c r="BE275" s="580"/>
      <c r="BF275" s="580"/>
      <c r="BG275" s="580"/>
      <c r="BH275" s="580"/>
      <c r="BI275" s="580"/>
      <c r="BJ275" s="580"/>
      <c r="BK275" s="580"/>
      <c r="BL275" s="580"/>
      <c r="BM275" s="580"/>
      <c r="BN275" s="580"/>
      <c r="BO275" s="580"/>
      <c r="BP275" s="580"/>
      <c r="BQ275" s="580"/>
      <c r="BR275" s="580"/>
      <c r="BS275" s="580"/>
      <c r="BT275" s="580"/>
      <c r="BU275" s="580"/>
      <c r="BV275" s="580"/>
      <c r="BW275" s="1283"/>
      <c r="BX275" s="580"/>
      <c r="BY275" s="580"/>
      <c r="BZ275" s="1283"/>
      <c r="CA275" s="580"/>
      <c r="CB275" s="580"/>
      <c r="CC275" s="580"/>
      <c r="CD275" s="580"/>
      <c r="CE275" s="580"/>
      <c r="CF275" s="580"/>
      <c r="CG275" s="1692"/>
      <c r="CH275" s="590">
        <v>0</v>
      </c>
      <c r="CI275" s="590">
        <v>0</v>
      </c>
      <c r="CJ275" s="590">
        <v>0</v>
      </c>
      <c r="CK275" s="631">
        <v>0</v>
      </c>
      <c r="CL275" s="590">
        <v>0</v>
      </c>
      <c r="CM275" s="590">
        <v>0</v>
      </c>
      <c r="CN275" s="631">
        <v>0</v>
      </c>
      <c r="CO275" s="677">
        <v>0</v>
      </c>
      <c r="CP275" s="673"/>
      <c r="CQ275" s="580"/>
      <c r="CR275" s="580"/>
      <c r="CS275" s="576"/>
      <c r="CT275" s="576"/>
      <c r="CU275" s="1610"/>
      <c r="CV275" s="1610"/>
      <c r="CW275" s="1610"/>
      <c r="CX275" s="1610"/>
      <c r="CY275" s="1610"/>
      <c r="CZ275" s="1610"/>
      <c r="DA275" s="1471"/>
      <c r="DB275" s="1155"/>
      <c r="DC275" s="579"/>
      <c r="DD275" s="1209"/>
    </row>
    <row r="276" spans="1:256" x14ac:dyDescent="0.2">
      <c r="B276" s="595"/>
      <c r="G276" s="576"/>
      <c r="H276" s="576"/>
      <c r="P276" s="716"/>
      <c r="Q276" s="716"/>
      <c r="R276" s="716"/>
      <c r="S276" s="716"/>
      <c r="T276" s="1149"/>
      <c r="U276" s="883"/>
      <c r="V276" s="716"/>
      <c r="W276" s="716"/>
      <c r="X276" s="716"/>
      <c r="Y276" s="716"/>
      <c r="Z276" s="716"/>
      <c r="AA276" s="883"/>
      <c r="AB276" s="716"/>
      <c r="AC276" s="716"/>
      <c r="AD276" s="716"/>
      <c r="AE276" s="716"/>
      <c r="AF276" s="716"/>
      <c r="AG276" s="716"/>
      <c r="AH276" s="716"/>
      <c r="AI276" s="716"/>
      <c r="AJ276" s="884"/>
      <c r="AK276" s="716"/>
      <c r="AL276" s="716"/>
      <c r="AM276" s="716"/>
      <c r="AN276" s="716"/>
      <c r="AO276" s="716"/>
      <c r="AP276" s="716"/>
      <c r="AQ276" s="883"/>
      <c r="AR276" s="716"/>
      <c r="AS276" s="581"/>
      <c r="AT276" s="716"/>
      <c r="AU276" s="716"/>
      <c r="AV276" s="716"/>
      <c r="AW276" s="716"/>
      <c r="AX276" s="716"/>
      <c r="AY276" s="716"/>
      <c r="AZ276" s="716"/>
      <c r="BA276" s="716"/>
      <c r="BB276" s="716"/>
      <c r="BC276" s="883"/>
      <c r="BD276" s="716"/>
      <c r="BE276" s="716"/>
      <c r="BF276" s="716"/>
      <c r="BG276" s="716"/>
      <c r="BH276" s="716"/>
      <c r="BI276" s="716"/>
      <c r="BJ276" s="716"/>
      <c r="BK276" s="716"/>
      <c r="BL276" s="716"/>
      <c r="BM276" s="716"/>
      <c r="BN276" s="716"/>
      <c r="BO276" s="716"/>
      <c r="BP276" s="716"/>
      <c r="BQ276" s="716"/>
      <c r="BR276" s="716"/>
      <c r="BS276" s="716"/>
      <c r="BT276" s="716"/>
      <c r="BU276" s="716"/>
      <c r="BV276" s="716"/>
      <c r="BW276" s="716"/>
      <c r="BX276" s="716"/>
      <c r="BY276" s="716"/>
      <c r="BZ276" s="716"/>
      <c r="CA276" s="716"/>
      <c r="CB276" s="716"/>
      <c r="CC276" s="716"/>
      <c r="CD276" s="716"/>
      <c r="CE276" s="716"/>
      <c r="CF276" s="716"/>
      <c r="CG276" s="1135"/>
      <c r="CH276" s="590">
        <v>0</v>
      </c>
      <c r="CI276" s="590">
        <v>0</v>
      </c>
      <c r="CJ276" s="590">
        <v>0</v>
      </c>
      <c r="CK276" s="631">
        <v>0</v>
      </c>
      <c r="CL276" s="590">
        <v>0</v>
      </c>
      <c r="CM276" s="590">
        <v>0</v>
      </c>
      <c r="CN276" s="631">
        <v>0</v>
      </c>
      <c r="CO276" s="677">
        <v>0</v>
      </c>
      <c r="CQ276" s="716"/>
      <c r="CR276" s="716"/>
      <c r="CS276" s="716"/>
      <c r="CT276" s="716"/>
      <c r="CU276" s="581"/>
      <c r="CV276" s="716"/>
      <c r="CW276" s="716"/>
      <c r="CX276" s="716"/>
      <c r="CY276" s="716"/>
      <c r="CZ276" s="716"/>
      <c r="DA276" s="716"/>
    </row>
    <row r="277" spans="1:256" ht="38.25" x14ac:dyDescent="0.2">
      <c r="A277" s="662">
        <v>0</v>
      </c>
      <c r="B277" s="595">
        <v>0</v>
      </c>
      <c r="D277" s="579" t="s">
        <v>96</v>
      </c>
      <c r="E277" s="580" t="s">
        <v>97</v>
      </c>
      <c r="F277" s="581" t="s">
        <v>484</v>
      </c>
      <c r="G277" s="580" t="s">
        <v>98</v>
      </c>
      <c r="H277" s="580">
        <v>25</v>
      </c>
      <c r="I277" s="582" t="s">
        <v>626</v>
      </c>
      <c r="J277" s="582" t="s">
        <v>4</v>
      </c>
      <c r="K277" s="583">
        <v>1</v>
      </c>
      <c r="P277" s="1330">
        <v>13</v>
      </c>
      <c r="Q277" s="1330">
        <v>22</v>
      </c>
      <c r="R277" s="1330">
        <v>14</v>
      </c>
      <c r="S277" s="1330">
        <v>10</v>
      </c>
      <c r="T277" s="1406">
        <v>13</v>
      </c>
      <c r="U277" s="1444">
        <v>14</v>
      </c>
      <c r="V277" s="1330">
        <v>11</v>
      </c>
      <c r="W277" s="1330">
        <v>14</v>
      </c>
      <c r="X277" s="1330">
        <v>11</v>
      </c>
      <c r="Y277" s="1478">
        <v>12</v>
      </c>
      <c r="Z277" s="1330">
        <v>11</v>
      </c>
      <c r="AA277" s="1433">
        <v>28</v>
      </c>
      <c r="AB277" s="1478">
        <v>15</v>
      </c>
      <c r="AC277" s="1478">
        <v>8</v>
      </c>
      <c r="AD277" s="1478">
        <v>9</v>
      </c>
      <c r="AE277" s="1478">
        <v>8</v>
      </c>
      <c r="AF277" s="1330">
        <v>11</v>
      </c>
      <c r="AG277" s="1330">
        <v>23</v>
      </c>
      <c r="AH277" s="1330">
        <v>16</v>
      </c>
      <c r="AI277" s="1478">
        <v>20</v>
      </c>
      <c r="AJ277" s="1550">
        <v>28</v>
      </c>
      <c r="AK277" s="1330">
        <v>12</v>
      </c>
      <c r="AL277" s="1478">
        <v>14</v>
      </c>
      <c r="AM277" s="1330">
        <v>15</v>
      </c>
      <c r="AN277" s="1286">
        <v>16</v>
      </c>
      <c r="AO277" s="1286">
        <v>0</v>
      </c>
      <c r="AP277" s="1538">
        <v>0</v>
      </c>
      <c r="AQ277" s="791">
        <v>0</v>
      </c>
      <c r="AR277" s="1286">
        <v>0</v>
      </c>
      <c r="AS277" s="1613">
        <v>0</v>
      </c>
      <c r="AT277" s="1286">
        <v>0</v>
      </c>
      <c r="AU277" s="1286">
        <v>0</v>
      </c>
      <c r="AV277" s="1284">
        <v>0</v>
      </c>
      <c r="AW277" s="945">
        <v>0</v>
      </c>
      <c r="AX277" s="1538">
        <v>0</v>
      </c>
      <c r="AY277" s="1538">
        <v>0</v>
      </c>
      <c r="AZ277" s="1644">
        <v>0</v>
      </c>
      <c r="BA277" s="1644">
        <v>0</v>
      </c>
      <c r="BB277" s="1644">
        <v>0</v>
      </c>
      <c r="BC277" s="1652">
        <v>0</v>
      </c>
      <c r="BD277" s="1644"/>
      <c r="BE277" s="1644"/>
      <c r="BF277" s="1644"/>
      <c r="BG277" s="1644"/>
      <c r="BH277" s="1644"/>
      <c r="BI277" s="1644"/>
      <c r="BJ277" s="1644"/>
      <c r="BK277" s="1644"/>
      <c r="BL277" s="1644"/>
      <c r="CH277" s="590">
        <v>0</v>
      </c>
      <c r="CI277" s="590">
        <v>0</v>
      </c>
      <c r="CJ277" s="590">
        <v>0</v>
      </c>
      <c r="CK277" s="631">
        <v>0</v>
      </c>
      <c r="CL277" s="590">
        <v>0</v>
      </c>
      <c r="CM277" s="590">
        <v>0</v>
      </c>
      <c r="CN277" s="631">
        <v>0</v>
      </c>
      <c r="CO277" s="677">
        <v>0</v>
      </c>
      <c r="CQ277" s="576">
        <v>0</v>
      </c>
      <c r="CR277" s="576">
        <v>0</v>
      </c>
      <c r="CS277" s="576">
        <v>0</v>
      </c>
      <c r="CT277" s="576">
        <v>0</v>
      </c>
      <c r="CU277" s="580">
        <v>0</v>
      </c>
      <c r="CV277" s="576">
        <v>0</v>
      </c>
      <c r="CW277" s="576">
        <v>0</v>
      </c>
      <c r="CX277" s="576">
        <v>0</v>
      </c>
      <c r="CY277" s="576">
        <v>0</v>
      </c>
      <c r="CZ277" s="576">
        <v>0</v>
      </c>
      <c r="DA277" s="576">
        <v>0</v>
      </c>
      <c r="DB277" s="578">
        <v>77719</v>
      </c>
      <c r="DC277" s="579" t="s">
        <v>96</v>
      </c>
      <c r="DD277" s="580" t="s">
        <v>97</v>
      </c>
    </row>
    <row r="278" spans="1:256" x14ac:dyDescent="0.2">
      <c r="A278" s="662"/>
      <c r="B278" s="595"/>
      <c r="H278" s="743"/>
      <c r="I278" s="816"/>
      <c r="J278" s="816"/>
      <c r="K278" s="944"/>
      <c r="L278" s="944"/>
      <c r="M278" s="944"/>
      <c r="N278" s="944"/>
      <c r="O278" s="816"/>
      <c r="P278" s="576" t="s">
        <v>439</v>
      </c>
      <c r="Q278" s="945" t="s">
        <v>767</v>
      </c>
      <c r="R278" s="576" t="s">
        <v>438</v>
      </c>
      <c r="S278" s="945" t="s">
        <v>436</v>
      </c>
      <c r="T278" s="577">
        <v>14</v>
      </c>
      <c r="U278" s="1418">
        <v>15</v>
      </c>
      <c r="V278" s="945" t="s">
        <v>437</v>
      </c>
      <c r="W278" s="945" t="s">
        <v>438</v>
      </c>
      <c r="X278" s="576" t="s">
        <v>437</v>
      </c>
      <c r="Y278" s="576" t="s">
        <v>439</v>
      </c>
      <c r="Z278" s="945" t="s">
        <v>437</v>
      </c>
      <c r="AA278" s="791" t="s">
        <v>771</v>
      </c>
      <c r="AB278" s="1294"/>
      <c r="AC278" s="1294"/>
      <c r="AD278" s="1294"/>
      <c r="AE278" s="1294"/>
      <c r="AF278" s="1294"/>
      <c r="AG278" s="1294"/>
      <c r="AH278" s="1294"/>
      <c r="AI278" s="1294"/>
      <c r="AJ278" s="946"/>
      <c r="AK278" s="1294"/>
      <c r="AL278" s="1294"/>
      <c r="AM278" s="1294"/>
      <c r="AN278" s="1294"/>
      <c r="AS278" s="576"/>
      <c r="BA278" s="576">
        <v>0</v>
      </c>
      <c r="CH278" s="590">
        <v>0</v>
      </c>
      <c r="CI278" s="590">
        <v>0</v>
      </c>
      <c r="CJ278" s="590">
        <v>0</v>
      </c>
      <c r="CK278" s="631">
        <v>0</v>
      </c>
      <c r="CL278" s="590">
        <v>0</v>
      </c>
      <c r="CM278" s="590">
        <v>0</v>
      </c>
      <c r="CN278" s="631">
        <v>0</v>
      </c>
      <c r="CO278" s="677">
        <v>0</v>
      </c>
    </row>
    <row r="279" spans="1:256" x14ac:dyDescent="0.2">
      <c r="A279" s="662"/>
      <c r="B279" s="595"/>
      <c r="C279" s="1166"/>
      <c r="D279" s="579" t="s">
        <v>916</v>
      </c>
      <c r="E279" s="743"/>
      <c r="H279" s="743">
        <v>25</v>
      </c>
      <c r="P279" s="716">
        <v>13</v>
      </c>
      <c r="Q279" s="1341">
        <v>25</v>
      </c>
      <c r="R279" s="716">
        <v>14</v>
      </c>
      <c r="S279" s="716">
        <v>11</v>
      </c>
      <c r="T279" s="1149">
        <v>11</v>
      </c>
      <c r="U279" s="1439">
        <v>13</v>
      </c>
      <c r="V279" s="716">
        <v>12</v>
      </c>
      <c r="W279" s="716">
        <v>12</v>
      </c>
      <c r="X279" s="716">
        <v>12</v>
      </c>
      <c r="Y279" s="716">
        <v>13</v>
      </c>
      <c r="Z279" s="1341">
        <v>14</v>
      </c>
      <c r="AA279" s="883">
        <v>29</v>
      </c>
      <c r="AB279" s="716">
        <v>17</v>
      </c>
      <c r="AC279" s="716">
        <v>9</v>
      </c>
      <c r="AD279" s="716">
        <v>10</v>
      </c>
      <c r="AE279" s="716">
        <v>11</v>
      </c>
      <c r="AF279" s="716">
        <v>11</v>
      </c>
      <c r="AG279" s="716">
        <v>25</v>
      </c>
      <c r="AH279" s="716">
        <v>15</v>
      </c>
      <c r="AI279" s="716">
        <v>18</v>
      </c>
      <c r="AJ279" s="1548">
        <v>30</v>
      </c>
      <c r="AK279" s="635">
        <v>15</v>
      </c>
      <c r="AL279" s="635">
        <v>16</v>
      </c>
      <c r="AM279" s="635">
        <v>16</v>
      </c>
      <c r="AN279" s="716">
        <v>17</v>
      </c>
      <c r="AS279" s="576"/>
      <c r="BA279" s="576" t="s">
        <v>766</v>
      </c>
      <c r="CH279" s="590">
        <v>0</v>
      </c>
      <c r="CI279" s="590">
        <v>0</v>
      </c>
      <c r="CJ279" s="590">
        <v>0</v>
      </c>
      <c r="CK279" s="631">
        <v>0</v>
      </c>
      <c r="CL279" s="590">
        <v>0</v>
      </c>
      <c r="CM279" s="590">
        <v>0</v>
      </c>
      <c r="CN279" s="631">
        <v>0</v>
      </c>
      <c r="CO279" s="677">
        <v>0</v>
      </c>
      <c r="DB279" s="1166"/>
    </row>
    <row r="280" spans="1:256" x14ac:dyDescent="0.2">
      <c r="BA280" s="1285">
        <v>38</v>
      </c>
      <c r="CH280" s="590">
        <v>0</v>
      </c>
      <c r="CI280" s="590">
        <v>0</v>
      </c>
      <c r="CJ280" s="590">
        <v>0</v>
      </c>
      <c r="CK280" s="631">
        <v>0</v>
      </c>
      <c r="CL280" s="590">
        <v>0</v>
      </c>
      <c r="CM280" s="590">
        <v>0</v>
      </c>
      <c r="CN280" s="631">
        <v>0</v>
      </c>
      <c r="CO280" s="677">
        <v>0</v>
      </c>
      <c r="CQ280" s="997"/>
      <c r="CR280" s="997"/>
      <c r="CS280" s="997"/>
      <c r="CT280" s="997"/>
      <c r="CU280" s="997"/>
      <c r="CV280" s="997"/>
      <c r="CW280" s="997"/>
      <c r="CX280" s="997"/>
      <c r="CY280" s="997"/>
      <c r="CZ280" s="997"/>
      <c r="DA280" s="997"/>
    </row>
    <row r="281" spans="1:256" ht="25.5" x14ac:dyDescent="0.2">
      <c r="B281" s="1144"/>
      <c r="C281" s="1165"/>
      <c r="D281" s="579" t="s">
        <v>797</v>
      </c>
      <c r="E281" s="576"/>
      <c r="F281" s="581" t="s">
        <v>796</v>
      </c>
      <c r="G281" s="580" t="s">
        <v>848</v>
      </c>
      <c r="H281" s="580">
        <v>30</v>
      </c>
      <c r="J281" s="582" t="s">
        <v>758</v>
      </c>
      <c r="M281" s="583">
        <v>1</v>
      </c>
      <c r="O281" s="582">
        <v>0</v>
      </c>
      <c r="P281" s="1290">
        <v>13</v>
      </c>
      <c r="Q281" s="945">
        <v>25</v>
      </c>
      <c r="R281" s="945">
        <v>15</v>
      </c>
      <c r="S281" s="1290">
        <v>10</v>
      </c>
      <c r="T281" s="1407">
        <v>11</v>
      </c>
      <c r="U281" s="1418">
        <v>16</v>
      </c>
      <c r="V281" s="1290">
        <v>11</v>
      </c>
      <c r="W281" s="945">
        <v>13</v>
      </c>
      <c r="X281" s="1290">
        <v>11</v>
      </c>
      <c r="Y281" s="1290">
        <v>13</v>
      </c>
      <c r="Z281" s="945">
        <v>11</v>
      </c>
      <c r="AA281" s="1418">
        <v>30</v>
      </c>
      <c r="AB281" s="945">
        <v>18</v>
      </c>
      <c r="AC281" s="945">
        <v>8</v>
      </c>
      <c r="AD281" s="1290">
        <v>10</v>
      </c>
      <c r="AE281" s="1290">
        <v>11</v>
      </c>
      <c r="AF281" s="1290">
        <v>11</v>
      </c>
      <c r="AG281" s="945">
        <v>25</v>
      </c>
      <c r="AH281" s="945">
        <v>15</v>
      </c>
      <c r="AI281" s="945">
        <v>20</v>
      </c>
      <c r="AJ281" s="987">
        <v>30</v>
      </c>
      <c r="AK281" s="1558">
        <v>12</v>
      </c>
      <c r="AL281" s="1558">
        <v>12</v>
      </c>
      <c r="AM281" s="1558">
        <v>14</v>
      </c>
      <c r="AN281" s="945">
        <v>14</v>
      </c>
      <c r="AR281" s="945">
        <v>10</v>
      </c>
      <c r="AS281" s="1622">
        <v>21</v>
      </c>
      <c r="AT281" s="945">
        <v>21</v>
      </c>
      <c r="AU281" s="945">
        <v>21</v>
      </c>
      <c r="AV281" s="945">
        <v>16</v>
      </c>
      <c r="AW281" s="1290">
        <v>0</v>
      </c>
      <c r="AX281" s="1290">
        <v>0</v>
      </c>
      <c r="AY281" s="1290">
        <v>0</v>
      </c>
      <c r="AZ281" s="945">
        <v>0</v>
      </c>
      <c r="BA281" s="576">
        <v>36</v>
      </c>
      <c r="BB281" s="945">
        <v>17</v>
      </c>
      <c r="CH281" s="590">
        <v>0</v>
      </c>
      <c r="CI281" s="590">
        <v>0</v>
      </c>
      <c r="CJ281" s="590">
        <v>0</v>
      </c>
      <c r="CK281" s="631">
        <v>0</v>
      </c>
      <c r="CL281" s="590">
        <v>0</v>
      </c>
      <c r="CM281" s="590">
        <v>0</v>
      </c>
      <c r="CN281" s="631">
        <v>0</v>
      </c>
      <c r="CO281" s="677">
        <v>0</v>
      </c>
      <c r="DB281" s="1165"/>
      <c r="DC281" s="579" t="s">
        <v>797</v>
      </c>
      <c r="DD281" s="576"/>
    </row>
    <row r="282" spans="1:256" x14ac:dyDescent="0.2">
      <c r="BA282" s="716">
        <v>0</v>
      </c>
      <c r="CH282" s="590">
        <v>0</v>
      </c>
      <c r="CI282" s="590">
        <v>0</v>
      </c>
      <c r="CJ282" s="590">
        <v>0</v>
      </c>
      <c r="CK282" s="631">
        <v>0</v>
      </c>
      <c r="CL282" s="590">
        <v>0</v>
      </c>
      <c r="CM282" s="590">
        <v>0</v>
      </c>
      <c r="CN282" s="631">
        <v>0</v>
      </c>
      <c r="CO282" s="677">
        <v>0</v>
      </c>
    </row>
    <row r="283" spans="1:256" x14ac:dyDescent="0.2">
      <c r="A283" s="716"/>
      <c r="B283" s="1149" t="s">
        <v>785</v>
      </c>
      <c r="C283" s="1155"/>
      <c r="D283" s="741" t="s">
        <v>786</v>
      </c>
      <c r="E283" s="716"/>
      <c r="F283" s="716"/>
      <c r="G283" s="635"/>
      <c r="H283" s="635"/>
      <c r="I283" s="816"/>
      <c r="J283" s="816"/>
      <c r="K283" s="635"/>
      <c r="L283" s="635"/>
      <c r="M283" s="635"/>
      <c r="N283" s="635"/>
      <c r="O283" s="635"/>
      <c r="P283" s="635"/>
      <c r="Q283" s="635"/>
      <c r="R283" s="635"/>
      <c r="S283" s="635"/>
      <c r="T283" s="1149"/>
      <c r="U283" s="883"/>
      <c r="V283" s="635"/>
      <c r="W283" s="635"/>
      <c r="X283" s="635"/>
      <c r="Y283" s="635"/>
      <c r="Z283" s="635"/>
      <c r="AA283" s="883"/>
      <c r="AB283" s="635"/>
      <c r="AC283" s="635"/>
      <c r="AD283" s="635"/>
      <c r="AE283" s="635"/>
      <c r="AF283" s="635"/>
      <c r="AG283" s="635"/>
      <c r="AH283" s="635"/>
      <c r="AI283" s="635"/>
      <c r="AJ283" s="884"/>
      <c r="AK283" s="635"/>
      <c r="AL283" s="635"/>
      <c r="AM283" s="635"/>
      <c r="AN283" s="635"/>
      <c r="AO283" s="635"/>
      <c r="AP283" s="635"/>
      <c r="AQ283" s="883"/>
      <c r="AR283" s="635"/>
      <c r="AS283" s="1029"/>
      <c r="AT283" s="635"/>
      <c r="AU283" s="635"/>
      <c r="AV283" s="635"/>
      <c r="AW283" s="635"/>
      <c r="AX283" s="635"/>
      <c r="AY283" s="635"/>
      <c r="AZ283" s="635"/>
      <c r="BA283" s="1329">
        <v>38</v>
      </c>
      <c r="BB283" s="635"/>
      <c r="BC283" s="883"/>
      <c r="BD283" s="635"/>
      <c r="BE283" s="635"/>
      <c r="BF283" s="635"/>
      <c r="BG283" s="635"/>
      <c r="BH283" s="635"/>
      <c r="BI283" s="635"/>
      <c r="BJ283" s="635"/>
      <c r="BK283" s="635"/>
      <c r="BL283" s="635"/>
      <c r="BM283" s="635"/>
      <c r="BN283" s="635"/>
      <c r="BO283" s="635"/>
      <c r="BP283" s="635"/>
      <c r="BQ283" s="635"/>
      <c r="BR283" s="635"/>
      <c r="BS283" s="635"/>
      <c r="BT283" s="635"/>
      <c r="BU283" s="635"/>
      <c r="BV283" s="635"/>
      <c r="BW283" s="635"/>
      <c r="BX283" s="635"/>
      <c r="BY283" s="635"/>
      <c r="BZ283" s="635"/>
      <c r="CA283" s="635"/>
      <c r="CB283" s="635"/>
      <c r="CC283" s="635"/>
      <c r="CD283" s="635"/>
      <c r="CE283" s="635"/>
      <c r="CF283" s="635"/>
      <c r="CG283" s="1135"/>
      <c r="CH283" s="590">
        <v>0</v>
      </c>
      <c r="CI283" s="590">
        <v>0</v>
      </c>
      <c r="CJ283" s="590">
        <v>0</v>
      </c>
      <c r="CK283" s="631">
        <v>0</v>
      </c>
      <c r="CL283" s="590">
        <v>0</v>
      </c>
      <c r="CM283" s="590">
        <v>0</v>
      </c>
      <c r="CN283" s="631">
        <v>0</v>
      </c>
      <c r="CO283" s="677">
        <v>0</v>
      </c>
      <c r="CP283" s="576"/>
      <c r="CQ283" s="716"/>
      <c r="CR283" s="716"/>
      <c r="CS283" s="716"/>
      <c r="CT283" s="716"/>
      <c r="CU283" s="581"/>
      <c r="CV283" s="716"/>
      <c r="CW283" s="716"/>
      <c r="CX283" s="716"/>
      <c r="CY283" s="716"/>
      <c r="CZ283" s="716"/>
      <c r="DA283" s="716"/>
      <c r="DB283" s="1155"/>
      <c r="DC283" s="741"/>
      <c r="DD283" s="716"/>
    </row>
    <row r="284" spans="1:256" x14ac:dyDescent="0.2">
      <c r="B284" s="595"/>
      <c r="E284" s="1028"/>
      <c r="F284" s="1029"/>
      <c r="G284" s="743"/>
      <c r="H284" s="743"/>
      <c r="I284" s="811"/>
      <c r="J284" s="811"/>
      <c r="K284" s="1030"/>
      <c r="L284" s="1030"/>
      <c r="M284" s="1030"/>
      <c r="N284" s="1030"/>
      <c r="O284" s="1031"/>
      <c r="P284" s="1117"/>
      <c r="AK284" s="587"/>
      <c r="AL284" s="587"/>
      <c r="AM284" s="587"/>
      <c r="AN284" s="587"/>
      <c r="BD284" s="1294"/>
      <c r="BE284" s="1294"/>
      <c r="BF284" s="1294"/>
      <c r="BG284" s="1294"/>
      <c r="BH284" s="1294"/>
      <c r="BI284" s="1294"/>
      <c r="BJ284" s="1294"/>
      <c r="BK284" s="1294"/>
      <c r="BL284" s="1294"/>
      <c r="BM284" s="1294"/>
      <c r="BN284" s="1294"/>
      <c r="BO284" s="1294"/>
      <c r="BP284" s="1294"/>
      <c r="BQ284" s="1294"/>
      <c r="BR284" s="1294"/>
      <c r="BS284" s="1294"/>
      <c r="BT284" s="1294"/>
      <c r="BU284" s="1294"/>
      <c r="BV284" s="1294"/>
      <c r="BW284" s="1294"/>
      <c r="BX284" s="1294"/>
      <c r="BY284" s="1294"/>
      <c r="BZ284" s="1294"/>
      <c r="CA284" s="1294"/>
      <c r="CB284" s="1294"/>
      <c r="CC284" s="1294"/>
      <c r="CD284" s="1294"/>
      <c r="CE284" s="1294"/>
      <c r="CF284" s="1294"/>
      <c r="CG284" s="1688"/>
      <c r="CH284" s="590">
        <v>0</v>
      </c>
      <c r="CI284" s="590">
        <v>0</v>
      </c>
      <c r="CJ284" s="590">
        <v>0</v>
      </c>
      <c r="CK284" s="631">
        <v>0</v>
      </c>
      <c r="CL284" s="590">
        <v>0</v>
      </c>
      <c r="CM284" s="590">
        <v>0</v>
      </c>
      <c r="CN284" s="631">
        <v>0</v>
      </c>
      <c r="CO284" s="677">
        <v>0</v>
      </c>
      <c r="CP284" s="576"/>
      <c r="CU284" s="576"/>
      <c r="DC284" s="576"/>
      <c r="DD284" s="576"/>
    </row>
    <row r="285" spans="1:256" x14ac:dyDescent="0.2">
      <c r="B285" s="595"/>
      <c r="E285" s="1028"/>
      <c r="I285" s="811"/>
      <c r="J285" s="811"/>
      <c r="K285" s="1030"/>
      <c r="L285" s="1030"/>
      <c r="M285" s="1030"/>
      <c r="N285" s="1030"/>
      <c r="O285" s="782"/>
      <c r="P285" s="1294"/>
      <c r="BA285" s="576">
        <v>38</v>
      </c>
      <c r="BD285" s="1294"/>
      <c r="BE285" s="1294"/>
      <c r="BF285" s="1294"/>
      <c r="BG285" s="1294"/>
      <c r="BH285" s="1294"/>
      <c r="BI285" s="1294"/>
      <c r="BJ285" s="1294"/>
      <c r="BK285" s="1294"/>
      <c r="BL285" s="1294"/>
      <c r="BM285" s="1294"/>
      <c r="BN285" s="1294"/>
      <c r="BO285" s="1294"/>
      <c r="BP285" s="1294"/>
      <c r="BQ285" s="1294"/>
      <c r="BR285" s="1294"/>
      <c r="BS285" s="1294"/>
      <c r="BT285" s="1294"/>
      <c r="BU285" s="1294"/>
      <c r="BV285" s="1294"/>
      <c r="BW285" s="1294"/>
      <c r="BX285" s="1294"/>
      <c r="BY285" s="1294"/>
      <c r="BZ285" s="1294"/>
      <c r="CA285" s="1294"/>
      <c r="CB285" s="1294"/>
      <c r="CC285" s="1294"/>
      <c r="CD285" s="1294"/>
      <c r="CE285" s="1294"/>
      <c r="CF285" s="1294"/>
      <c r="CG285" s="1688"/>
      <c r="CH285" s="590">
        <v>0</v>
      </c>
      <c r="CI285" s="590">
        <v>0</v>
      </c>
      <c r="CJ285" s="590">
        <v>0</v>
      </c>
      <c r="CK285" s="631">
        <v>0</v>
      </c>
      <c r="CL285" s="590">
        <v>0</v>
      </c>
      <c r="CM285" s="590">
        <v>0</v>
      </c>
      <c r="CN285" s="631">
        <v>0</v>
      </c>
      <c r="CO285" s="677">
        <v>0</v>
      </c>
      <c r="CP285" s="576"/>
      <c r="CU285" s="576"/>
      <c r="DC285" s="576"/>
      <c r="DD285" s="576"/>
    </row>
    <row r="286" spans="1:256" x14ac:dyDescent="0.2">
      <c r="B286" s="595"/>
      <c r="E286" s="1028"/>
      <c r="G286" s="743"/>
      <c r="H286" s="743"/>
      <c r="I286" s="811"/>
      <c r="J286" s="811"/>
      <c r="K286" s="1030"/>
      <c r="L286" s="1030"/>
      <c r="M286" s="1030"/>
      <c r="N286" s="1030"/>
      <c r="O286" s="782"/>
      <c r="P286" s="1294"/>
      <c r="BA286" s="576">
        <v>0</v>
      </c>
      <c r="BD286" s="1294"/>
      <c r="BE286" s="1294"/>
      <c r="BF286" s="1294"/>
      <c r="BG286" s="1294"/>
      <c r="BH286" s="1294"/>
      <c r="BI286" s="1294"/>
      <c r="BJ286" s="1294"/>
      <c r="BK286" s="1294"/>
      <c r="BL286" s="1294"/>
      <c r="BM286" s="1294"/>
      <c r="BN286" s="1294"/>
      <c r="BO286" s="1294"/>
      <c r="BP286" s="1294"/>
      <c r="BQ286" s="1294"/>
      <c r="BR286" s="1294"/>
      <c r="BS286" s="1294"/>
      <c r="BT286" s="1294"/>
      <c r="BU286" s="1294"/>
      <c r="BV286" s="1294"/>
      <c r="BW286" s="1294"/>
      <c r="BX286" s="1294"/>
      <c r="BY286" s="1294"/>
      <c r="BZ286" s="1294"/>
      <c r="CA286" s="1294"/>
      <c r="CB286" s="1294"/>
      <c r="CC286" s="1294"/>
      <c r="CD286" s="1294"/>
      <c r="CE286" s="1294"/>
      <c r="CF286" s="1294"/>
      <c r="CG286" s="1688"/>
      <c r="CH286" s="590">
        <v>0</v>
      </c>
      <c r="CI286" s="590">
        <v>0</v>
      </c>
      <c r="CJ286" s="590">
        <v>0</v>
      </c>
      <c r="CK286" s="631">
        <v>0</v>
      </c>
      <c r="CL286" s="590">
        <v>0</v>
      </c>
      <c r="CM286" s="590">
        <v>0</v>
      </c>
      <c r="CN286" s="631">
        <v>0</v>
      </c>
      <c r="CO286" s="677">
        <v>0</v>
      </c>
      <c r="CP286" s="576"/>
      <c r="CU286" s="576"/>
      <c r="DC286" s="576"/>
      <c r="DD286" s="576"/>
    </row>
    <row r="287" spans="1:256" x14ac:dyDescent="0.2">
      <c r="B287" s="595"/>
      <c r="G287" s="576"/>
      <c r="H287" s="576"/>
      <c r="BA287" s="576" t="s">
        <v>766</v>
      </c>
      <c r="CH287" s="590">
        <v>0</v>
      </c>
      <c r="CI287" s="590">
        <v>0</v>
      </c>
      <c r="CJ287" s="590">
        <v>0</v>
      </c>
      <c r="CK287" s="631">
        <v>0</v>
      </c>
      <c r="CL287" s="590">
        <v>0</v>
      </c>
      <c r="CM287" s="590">
        <v>0</v>
      </c>
      <c r="CN287" s="631">
        <v>0</v>
      </c>
      <c r="CO287" s="677">
        <v>0</v>
      </c>
      <c r="CP287" s="576"/>
      <c r="CU287" s="576"/>
      <c r="DC287" s="576"/>
      <c r="DD287" s="576"/>
    </row>
    <row r="288" spans="1:256" ht="15.75" x14ac:dyDescent="0.25">
      <c r="B288" s="595"/>
      <c r="F288" s="1212"/>
      <c r="G288" s="576"/>
      <c r="H288" s="587"/>
      <c r="I288" s="785"/>
      <c r="K288" s="782"/>
      <c r="L288" s="782"/>
      <c r="M288" s="782"/>
      <c r="N288" s="782"/>
      <c r="O288" s="576"/>
      <c r="P288" s="587"/>
      <c r="Q288" s="587"/>
      <c r="R288" s="587"/>
      <c r="S288" s="587"/>
      <c r="V288" s="587"/>
      <c r="W288" s="587"/>
      <c r="X288" s="587"/>
      <c r="Y288" s="587"/>
      <c r="Z288" s="587"/>
      <c r="AB288" s="587"/>
      <c r="AC288" s="587"/>
      <c r="AD288" s="587"/>
      <c r="AE288" s="587"/>
      <c r="AF288" s="587"/>
      <c r="AG288" s="587"/>
      <c r="AH288" s="587"/>
      <c r="AI288" s="587"/>
      <c r="AK288" s="587"/>
      <c r="AL288" s="587"/>
      <c r="AM288" s="587"/>
      <c r="AN288" s="587"/>
      <c r="AO288" s="587"/>
      <c r="AP288" s="587"/>
      <c r="AR288" s="587"/>
      <c r="AS288" s="743"/>
      <c r="AT288" s="587"/>
      <c r="AU288" s="587"/>
      <c r="AV288" s="587"/>
      <c r="AW288" s="587"/>
      <c r="AX288" s="587"/>
      <c r="AY288" s="587"/>
      <c r="AZ288" s="587"/>
      <c r="BA288" s="587"/>
      <c r="BB288" s="587"/>
      <c r="BD288" s="587"/>
      <c r="BE288" s="587"/>
      <c r="BF288" s="587"/>
      <c r="BG288" s="587"/>
      <c r="BH288" s="587"/>
      <c r="BI288" s="587"/>
      <c r="BJ288" s="587"/>
      <c r="BK288" s="587"/>
      <c r="BL288" s="587"/>
      <c r="BM288" s="587"/>
      <c r="BN288" s="587"/>
      <c r="BO288" s="587"/>
      <c r="BP288" s="587"/>
      <c r="BQ288" s="587"/>
      <c r="BR288" s="587"/>
      <c r="BS288" s="587"/>
      <c r="BT288" s="587"/>
      <c r="BU288" s="587"/>
      <c r="BV288" s="587"/>
      <c r="BW288" s="587"/>
      <c r="BX288" s="587"/>
      <c r="BY288" s="587"/>
      <c r="BZ288" s="587"/>
      <c r="CA288" s="587"/>
      <c r="CB288" s="587"/>
      <c r="CC288" s="587"/>
      <c r="CD288" s="587"/>
      <c r="CE288" s="587"/>
      <c r="CF288" s="587"/>
      <c r="CH288" s="590">
        <v>0</v>
      </c>
      <c r="CI288" s="590">
        <v>0</v>
      </c>
      <c r="CJ288" s="590">
        <v>0</v>
      </c>
      <c r="CK288" s="631">
        <v>0</v>
      </c>
      <c r="CL288" s="590">
        <v>0</v>
      </c>
      <c r="CM288" s="590">
        <v>0</v>
      </c>
      <c r="CN288" s="631">
        <v>0</v>
      </c>
      <c r="CO288" s="677">
        <v>0</v>
      </c>
      <c r="CP288" s="576"/>
      <c r="CU288" s="576"/>
      <c r="DC288" s="576"/>
      <c r="DD288" s="576"/>
    </row>
    <row r="289" spans="1:108" ht="15.75" x14ac:dyDescent="0.25">
      <c r="B289" s="595"/>
      <c r="D289" s="1176" t="s">
        <v>783</v>
      </c>
      <c r="E289" s="743"/>
      <c r="F289" s="1212"/>
      <c r="G289" s="587"/>
      <c r="H289" s="587"/>
      <c r="I289" s="785"/>
      <c r="K289" s="782"/>
      <c r="L289" s="782"/>
      <c r="M289" s="782"/>
      <c r="N289" s="782"/>
      <c r="O289" s="576"/>
      <c r="AK289" s="587"/>
      <c r="AL289" s="587"/>
      <c r="AM289" s="587"/>
      <c r="AN289" s="587"/>
      <c r="AO289" s="587"/>
      <c r="AP289" s="587"/>
      <c r="BA289" s="576" t="s">
        <v>766</v>
      </c>
      <c r="CH289" s="590">
        <v>0</v>
      </c>
      <c r="CI289" s="590">
        <v>0</v>
      </c>
      <c r="CJ289" s="590">
        <v>0</v>
      </c>
      <c r="CK289" s="631">
        <v>0</v>
      </c>
      <c r="CL289" s="590">
        <v>0</v>
      </c>
      <c r="CM289" s="590">
        <v>0</v>
      </c>
      <c r="CN289" s="631">
        <v>0</v>
      </c>
      <c r="CO289" s="677">
        <v>0</v>
      </c>
      <c r="CP289" s="576"/>
      <c r="CU289" s="576"/>
      <c r="DC289" s="576"/>
      <c r="DD289" s="576"/>
    </row>
    <row r="290" spans="1:108" x14ac:dyDescent="0.2">
      <c r="A290" s="1132"/>
      <c r="B290" s="595"/>
      <c r="C290" s="782"/>
      <c r="E290" s="716"/>
      <c r="F290" s="716"/>
      <c r="G290" s="741"/>
      <c r="H290" s="741"/>
      <c r="I290" s="1134"/>
      <c r="J290" s="716"/>
      <c r="K290" s="716"/>
      <c r="L290" s="716"/>
      <c r="M290" s="716"/>
      <c r="N290" s="716"/>
      <c r="O290" s="716"/>
      <c r="P290" s="716"/>
      <c r="Q290" s="716"/>
      <c r="R290" s="716"/>
      <c r="S290" s="716"/>
      <c r="T290" s="1149"/>
      <c r="U290" s="883"/>
      <c r="V290" s="716"/>
      <c r="W290" s="716"/>
      <c r="X290" s="716"/>
      <c r="Y290" s="716"/>
      <c r="Z290" s="716"/>
      <c r="AA290" s="883"/>
      <c r="AB290" s="716"/>
      <c r="AC290" s="716"/>
      <c r="AD290" s="716"/>
      <c r="AE290" s="716"/>
      <c r="AF290" s="716"/>
      <c r="AG290" s="716"/>
      <c r="AH290" s="716"/>
      <c r="AI290" s="716"/>
      <c r="AJ290" s="884"/>
      <c r="AK290" s="716"/>
      <c r="AL290" s="716"/>
      <c r="AM290" s="716"/>
      <c r="AN290" s="716"/>
      <c r="AO290" s="716"/>
      <c r="AP290" s="716"/>
      <c r="AQ290" s="883"/>
      <c r="AR290" s="716"/>
      <c r="AS290" s="581"/>
      <c r="AT290" s="716"/>
      <c r="AU290" s="716"/>
      <c r="AV290" s="716"/>
      <c r="AW290" s="716"/>
      <c r="AX290" s="716"/>
      <c r="AY290" s="716"/>
      <c r="AZ290" s="716"/>
      <c r="BA290" s="716"/>
      <c r="BB290" s="716"/>
      <c r="BC290" s="883"/>
      <c r="BD290" s="716"/>
      <c r="BE290" s="716"/>
      <c r="BF290" s="716"/>
      <c r="BG290" s="716"/>
      <c r="BH290" s="716"/>
      <c r="BI290" s="716"/>
      <c r="BJ290" s="716"/>
      <c r="BK290" s="716"/>
      <c r="BL290" s="716"/>
      <c r="BM290" s="716"/>
      <c r="BN290" s="716"/>
      <c r="BO290" s="716"/>
      <c r="BP290" s="716"/>
      <c r="BQ290" s="716"/>
      <c r="BR290" s="716"/>
      <c r="BS290" s="716"/>
      <c r="BT290" s="716"/>
      <c r="BU290" s="716"/>
      <c r="BV290" s="716"/>
      <c r="BW290" s="716"/>
      <c r="BX290" s="716"/>
      <c r="BY290" s="716"/>
      <c r="BZ290" s="716"/>
      <c r="CA290" s="716"/>
      <c r="CB290" s="716"/>
      <c r="CC290" s="716"/>
      <c r="CD290" s="716"/>
      <c r="CE290" s="716"/>
      <c r="CF290" s="716"/>
      <c r="CG290" s="1135"/>
      <c r="CH290" s="590">
        <v>0</v>
      </c>
      <c r="CI290" s="590">
        <v>0</v>
      </c>
      <c r="CJ290" s="590">
        <v>0</v>
      </c>
      <c r="CK290" s="631">
        <v>0</v>
      </c>
      <c r="CL290" s="590">
        <v>0</v>
      </c>
      <c r="CM290" s="590">
        <v>0</v>
      </c>
      <c r="CN290" s="631">
        <v>0</v>
      </c>
      <c r="CO290" s="587">
        <v>0</v>
      </c>
      <c r="CP290" s="576"/>
      <c r="CU290" s="576"/>
      <c r="DB290" s="782"/>
      <c r="DC290" s="576"/>
      <c r="DD290" s="576"/>
    </row>
    <row r="291" spans="1:108" x14ac:dyDescent="0.2">
      <c r="C291" s="1136"/>
      <c r="E291" s="576"/>
      <c r="F291" s="716"/>
      <c r="G291" s="576"/>
      <c r="H291" s="576"/>
      <c r="K291" s="944">
        <f>SUM(K50:K289)</f>
        <v>83</v>
      </c>
      <c r="L291" s="944">
        <f>SUM(L50:L289)</f>
        <v>19</v>
      </c>
      <c r="M291" s="944">
        <f>SUM(M50:M289)</f>
        <v>49</v>
      </c>
      <c r="N291" s="944">
        <f>SUM(N50:N289)</f>
        <v>16</v>
      </c>
      <c r="O291" s="635"/>
      <c r="P291" s="635"/>
      <c r="Q291" s="635"/>
      <c r="R291" s="635"/>
      <c r="S291" s="635"/>
      <c r="T291" s="1149"/>
      <c r="U291" s="883"/>
      <c r="V291" s="635"/>
      <c r="W291" s="635"/>
      <c r="X291" s="635"/>
      <c r="Y291" s="635"/>
      <c r="Z291" s="635"/>
      <c r="AA291" s="883"/>
      <c r="AB291" s="635"/>
      <c r="AC291" s="635"/>
      <c r="AD291" s="635"/>
      <c r="AE291" s="635"/>
      <c r="AF291" s="635"/>
      <c r="AG291" s="635"/>
      <c r="AH291" s="635"/>
      <c r="AI291" s="635"/>
      <c r="AJ291" s="884"/>
      <c r="AK291" s="635"/>
      <c r="AL291" s="635"/>
      <c r="AM291" s="635"/>
      <c r="AN291" s="635"/>
      <c r="AO291" s="635"/>
      <c r="AP291" s="635"/>
      <c r="AQ291" s="883"/>
      <c r="AR291" s="635"/>
      <c r="AS291" s="1029"/>
      <c r="AT291" s="635"/>
      <c r="AU291" s="635"/>
      <c r="AV291" s="635"/>
      <c r="AW291" s="635"/>
      <c r="AX291" s="635"/>
      <c r="AY291" s="635"/>
      <c r="AZ291" s="635"/>
      <c r="BA291" s="635"/>
      <c r="BB291" s="635"/>
      <c r="BC291" s="883"/>
      <c r="BD291" s="635"/>
      <c r="BE291" s="635"/>
      <c r="BF291" s="635"/>
      <c r="BG291" s="635"/>
      <c r="BH291" s="635"/>
      <c r="BI291" s="635"/>
      <c r="BJ291" s="635"/>
      <c r="BK291" s="635"/>
      <c r="BL291" s="635"/>
      <c r="BM291" s="635"/>
      <c r="BN291" s="635"/>
      <c r="BO291" s="635"/>
      <c r="BP291" s="635"/>
      <c r="BQ291" s="635"/>
      <c r="BR291" s="635"/>
      <c r="BS291" s="635"/>
      <c r="BT291" s="635"/>
      <c r="BU291" s="635"/>
      <c r="BV291" s="635"/>
      <c r="BW291" s="635"/>
      <c r="BX291" s="635"/>
      <c r="BY291" s="635"/>
      <c r="BZ291" s="635"/>
      <c r="CA291" s="635"/>
      <c r="CB291" s="635"/>
      <c r="CC291" s="635"/>
      <c r="CD291" s="635"/>
      <c r="CE291" s="635"/>
      <c r="CF291" s="635"/>
      <c r="CG291" s="1135"/>
      <c r="CH291" s="590">
        <v>0</v>
      </c>
      <c r="CI291" s="590">
        <v>0</v>
      </c>
      <c r="CJ291" s="590">
        <v>0</v>
      </c>
      <c r="CK291" s="631">
        <v>0</v>
      </c>
      <c r="CL291" s="590">
        <v>0</v>
      </c>
      <c r="CM291" s="590">
        <v>0</v>
      </c>
      <c r="CN291" s="631">
        <v>0</v>
      </c>
      <c r="CP291" s="576"/>
      <c r="CU291" s="576"/>
      <c r="DB291" s="1136"/>
      <c r="DC291" s="576"/>
      <c r="DD291" s="576"/>
    </row>
    <row r="292" spans="1:108" x14ac:dyDescent="0.2">
      <c r="CQ292" s="576">
        <v>0</v>
      </c>
      <c r="CR292" s="576">
        <v>0</v>
      </c>
      <c r="CS292" s="576">
        <v>0</v>
      </c>
      <c r="CT292" s="576">
        <v>0</v>
      </c>
      <c r="CU292" s="580">
        <v>0</v>
      </c>
      <c r="CV292" s="576">
        <v>0</v>
      </c>
      <c r="CW292" s="576">
        <v>0</v>
      </c>
      <c r="CX292" s="576">
        <v>0</v>
      </c>
      <c r="CY292" s="576">
        <v>0</v>
      </c>
      <c r="CZ292" s="576">
        <v>0</v>
      </c>
      <c r="DA292" s="576">
        <v>0</v>
      </c>
      <c r="DC292" s="741">
        <v>0</v>
      </c>
      <c r="DD292" s="576">
        <v>0</v>
      </c>
    </row>
    <row r="293" spans="1:108" x14ac:dyDescent="0.2">
      <c r="CQ293" s="576">
        <v>0</v>
      </c>
      <c r="CR293" s="576">
        <v>0</v>
      </c>
      <c r="CS293" s="576">
        <v>0</v>
      </c>
      <c r="CT293" s="576">
        <v>0</v>
      </c>
      <c r="CU293" s="580">
        <v>0</v>
      </c>
      <c r="CV293" s="576">
        <v>0</v>
      </c>
      <c r="CW293" s="576">
        <v>0</v>
      </c>
      <c r="CX293" s="576">
        <v>0</v>
      </c>
      <c r="CY293" s="576">
        <v>0</v>
      </c>
      <c r="CZ293" s="576">
        <v>0</v>
      </c>
      <c r="DA293" s="576">
        <v>0</v>
      </c>
      <c r="DC293" s="741">
        <v>0</v>
      </c>
      <c r="DD293" s="576">
        <v>0</v>
      </c>
    </row>
    <row r="294" spans="1:108" x14ac:dyDescent="0.2">
      <c r="CQ294" s="576">
        <v>0</v>
      </c>
      <c r="CR294" s="576">
        <v>0</v>
      </c>
      <c r="CS294" s="576">
        <v>0</v>
      </c>
      <c r="CT294" s="576">
        <v>0</v>
      </c>
      <c r="CU294" s="580">
        <v>0</v>
      </c>
      <c r="CV294" s="576">
        <v>0</v>
      </c>
      <c r="CW294" s="576">
        <v>0</v>
      </c>
      <c r="CX294" s="576">
        <v>0</v>
      </c>
      <c r="CY294" s="576">
        <v>0</v>
      </c>
      <c r="CZ294" s="576">
        <v>0</v>
      </c>
      <c r="DA294" s="576">
        <v>0</v>
      </c>
      <c r="DC294" s="741">
        <v>0</v>
      </c>
      <c r="DD294" s="576">
        <v>0</v>
      </c>
    </row>
    <row r="295" spans="1:108" x14ac:dyDescent="0.2">
      <c r="CQ295" s="576">
        <v>0</v>
      </c>
      <c r="CR295" s="576">
        <v>0</v>
      </c>
      <c r="CS295" s="576">
        <v>0</v>
      </c>
      <c r="CT295" s="576">
        <v>0</v>
      </c>
      <c r="CU295" s="580">
        <v>0</v>
      </c>
      <c r="CV295" s="576">
        <v>0</v>
      </c>
      <c r="CW295" s="576">
        <v>0</v>
      </c>
      <c r="CX295" s="576">
        <v>0</v>
      </c>
      <c r="CY295" s="576">
        <v>0</v>
      </c>
      <c r="CZ295" s="576">
        <v>0</v>
      </c>
      <c r="DA295" s="576">
        <v>0</v>
      </c>
      <c r="DC295" s="741">
        <v>0</v>
      </c>
      <c r="DD295" s="576">
        <v>0</v>
      </c>
    </row>
    <row r="296" spans="1:108" x14ac:dyDescent="0.2">
      <c r="CQ296" s="576">
        <v>0</v>
      </c>
      <c r="CR296" s="576">
        <v>0</v>
      </c>
      <c r="CS296" s="576">
        <v>0</v>
      </c>
      <c r="CT296" s="576">
        <v>0</v>
      </c>
      <c r="CU296" s="580">
        <v>0</v>
      </c>
      <c r="CV296" s="576">
        <v>0</v>
      </c>
      <c r="CW296" s="576">
        <v>0</v>
      </c>
      <c r="CX296" s="576">
        <v>0</v>
      </c>
      <c r="CY296" s="576">
        <v>0</v>
      </c>
      <c r="CZ296" s="576">
        <v>0</v>
      </c>
      <c r="DA296" s="576">
        <v>0</v>
      </c>
      <c r="DC296" s="741">
        <v>0</v>
      </c>
      <c r="DD296" s="576">
        <v>0</v>
      </c>
    </row>
    <row r="297" spans="1:108" x14ac:dyDescent="0.2">
      <c r="CQ297" s="576">
        <v>0</v>
      </c>
      <c r="CR297" s="576">
        <v>0</v>
      </c>
      <c r="CS297" s="576">
        <v>0</v>
      </c>
      <c r="CT297" s="576">
        <v>0</v>
      </c>
      <c r="CU297" s="580">
        <v>0</v>
      </c>
      <c r="CV297" s="576">
        <v>0</v>
      </c>
      <c r="CW297" s="576">
        <v>0</v>
      </c>
      <c r="CX297" s="576">
        <v>0</v>
      </c>
      <c r="CY297" s="576">
        <v>0</v>
      </c>
      <c r="CZ297" s="576">
        <v>0</v>
      </c>
      <c r="DA297" s="576">
        <v>0</v>
      </c>
      <c r="DC297" s="741">
        <v>0</v>
      </c>
      <c r="DD297" s="576">
        <v>0</v>
      </c>
    </row>
    <row r="298" spans="1:108" x14ac:dyDescent="0.2">
      <c r="CQ298" s="576">
        <v>0</v>
      </c>
      <c r="CR298" s="576">
        <v>0</v>
      </c>
      <c r="CS298" s="576">
        <v>0</v>
      </c>
      <c r="CT298" s="576">
        <v>0</v>
      </c>
      <c r="CU298" s="580">
        <v>0</v>
      </c>
      <c r="CV298" s="576">
        <v>0</v>
      </c>
      <c r="CW298" s="576">
        <v>0</v>
      </c>
      <c r="CX298" s="576">
        <v>0</v>
      </c>
      <c r="CY298" s="576">
        <v>0</v>
      </c>
      <c r="CZ298" s="576">
        <v>0</v>
      </c>
      <c r="DA298" s="576">
        <v>0</v>
      </c>
      <c r="DC298" s="741">
        <v>0</v>
      </c>
      <c r="DD298" s="576">
        <v>0</v>
      </c>
    </row>
    <row r="299" spans="1:108" x14ac:dyDescent="0.2">
      <c r="CQ299" s="576">
        <v>0</v>
      </c>
      <c r="CR299" s="576">
        <v>0</v>
      </c>
      <c r="CS299" s="576">
        <v>0</v>
      </c>
      <c r="CT299" s="576">
        <v>0</v>
      </c>
      <c r="CU299" s="580">
        <v>0</v>
      </c>
      <c r="CV299" s="576">
        <v>0</v>
      </c>
      <c r="CW299" s="576">
        <v>0</v>
      </c>
      <c r="CX299" s="576">
        <v>0</v>
      </c>
      <c r="CY299" s="576">
        <v>0</v>
      </c>
      <c r="CZ299" s="576">
        <v>0</v>
      </c>
      <c r="DA299" s="576">
        <v>0</v>
      </c>
      <c r="DC299" s="741">
        <v>0</v>
      </c>
      <c r="DD299" s="576">
        <v>0</v>
      </c>
    </row>
    <row r="300" spans="1:108" x14ac:dyDescent="0.2">
      <c r="CQ300" s="576">
        <v>0</v>
      </c>
      <c r="CR300" s="576">
        <v>0</v>
      </c>
      <c r="CS300" s="576">
        <v>0</v>
      </c>
      <c r="CT300" s="576">
        <v>0</v>
      </c>
      <c r="CU300" s="580">
        <v>0</v>
      </c>
      <c r="CV300" s="576">
        <v>0</v>
      </c>
      <c r="CW300" s="576">
        <v>0</v>
      </c>
      <c r="CX300" s="576">
        <v>0</v>
      </c>
      <c r="CY300" s="576">
        <v>0</v>
      </c>
      <c r="CZ300" s="576">
        <v>0</v>
      </c>
      <c r="DA300" s="576">
        <v>0</v>
      </c>
      <c r="DC300" s="741">
        <v>0</v>
      </c>
      <c r="DD300" s="576">
        <v>0</v>
      </c>
    </row>
    <row r="301" spans="1:108" x14ac:dyDescent="0.2">
      <c r="CQ301" s="576">
        <v>0</v>
      </c>
      <c r="CR301" s="576">
        <v>0</v>
      </c>
      <c r="CS301" s="576">
        <v>0</v>
      </c>
      <c r="CT301" s="576">
        <v>0</v>
      </c>
      <c r="CU301" s="580">
        <v>0</v>
      </c>
      <c r="CV301" s="576">
        <v>0</v>
      </c>
      <c r="CW301" s="576">
        <v>0</v>
      </c>
      <c r="CX301" s="576">
        <v>0</v>
      </c>
      <c r="CY301" s="576">
        <v>0</v>
      </c>
      <c r="CZ301" s="576">
        <v>0</v>
      </c>
      <c r="DA301" s="576">
        <v>0</v>
      </c>
      <c r="DC301" s="741">
        <v>0</v>
      </c>
      <c r="DD301" s="576">
        <v>0</v>
      </c>
    </row>
    <row r="302" spans="1:108" x14ac:dyDescent="0.2">
      <c r="CQ302" s="576">
        <v>0</v>
      </c>
      <c r="CR302" s="576">
        <v>0</v>
      </c>
      <c r="CS302" s="576">
        <v>0</v>
      </c>
      <c r="CT302" s="576">
        <v>0</v>
      </c>
      <c r="CU302" s="580">
        <v>0</v>
      </c>
      <c r="CV302" s="576">
        <v>0</v>
      </c>
      <c r="CW302" s="576">
        <v>0</v>
      </c>
      <c r="CX302" s="576">
        <v>0</v>
      </c>
      <c r="CY302" s="576">
        <v>0</v>
      </c>
      <c r="CZ302" s="576">
        <v>0</v>
      </c>
      <c r="DA302" s="576">
        <v>0</v>
      </c>
      <c r="DC302" s="741">
        <v>0</v>
      </c>
      <c r="DD302" s="576">
        <v>0</v>
      </c>
    </row>
  </sheetData>
  <dataConsolidate/>
  <hyperlinks>
    <hyperlink ref="I199" r:id="rId1" xr:uid="{00000000-0004-0000-0000-000000000000}"/>
    <hyperlink ref="I75" r:id="rId2" xr:uid="{00000000-0004-0000-0000-000001000000}"/>
    <hyperlink ref="I233" r:id="rId3" display="mailto:toddm1@nationwide.com" xr:uid="{00000000-0004-0000-0000-000002000000}"/>
    <hyperlink ref="I164" r:id="rId4" xr:uid="{00000000-0004-0000-0000-000003000000}"/>
    <hyperlink ref="I125" r:id="rId5" xr:uid="{00000000-0004-0000-0000-000004000000}"/>
    <hyperlink ref="M153" r:id="rId6" display="http://www.familytreedna.com/ftLogin.asp?kit=22368&amp;code=P1256" xr:uid="{00000000-0004-0000-0000-000005000000}"/>
    <hyperlink ref="I166" r:id="rId7" xr:uid="{00000000-0004-0000-0000-000006000000}"/>
    <hyperlink ref="I165" r:id="rId8" display="mailto:toddservices@aol.com" xr:uid="{00000000-0004-0000-0000-000007000000}"/>
    <hyperlink ref="I147" r:id="rId9" display="mailto:todd973@btinternet.com" xr:uid="{00000000-0004-0000-0000-000008000000}"/>
    <hyperlink ref="I146" r:id="rId10" display="mailto:todd973@btinternet.com" xr:uid="{00000000-0004-0000-0000-000009000000}"/>
    <hyperlink ref="I173" r:id="rId11" xr:uid="{00000000-0004-0000-0000-00000A000000}"/>
    <hyperlink ref="I250" r:id="rId12" display="mailto:KMF@uri.edu" xr:uid="{00000000-0004-0000-0000-00000B000000}"/>
    <hyperlink ref="I170" r:id="rId13" xr:uid="{00000000-0004-0000-0000-00000C000000}"/>
    <hyperlink ref="I156" r:id="rId14" xr:uid="{00000000-0004-0000-0000-00000D000000}"/>
    <hyperlink ref="I186" r:id="rId15" xr:uid="{00000000-0004-0000-0000-00000E000000}"/>
    <hyperlink ref="C258" r:id="rId16" location="Todd_YDNA_Results_Classic!C39" display="Andrew Todd d 1791 Louisa Co. VA" xr:uid="{00000000-0004-0000-0000-00000F000000}"/>
    <hyperlink ref="I65" r:id="rId17" xr:uid="{00000000-0004-0000-0000-000010000000}"/>
  </hyperlinks>
  <pageMargins left="0.7" right="0.7" top="0.75" bottom="0.75" header="0.3" footer="0.3"/>
  <pageSetup orientation="portrait" horizontalDpi="0" verticalDpi="0" r:id="rId18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04"/>
  <sheetViews>
    <sheetView topLeftCell="IN1" workbookViewId="0">
      <pane xSplit="9540" ySplit="1770" topLeftCell="J282" activePane="bottomLeft"/>
      <selection activeCell="C1" sqref="A1:IV1"/>
      <selection pane="topRight" activeCell="AL11" sqref="AL11"/>
      <selection pane="bottomLeft" activeCell="IV304" sqref="IV304"/>
      <selection pane="bottomRight" activeCell="AA86" sqref="AA86"/>
    </sheetView>
  </sheetViews>
  <sheetFormatPr defaultRowHeight="12.75" x14ac:dyDescent="0.2"/>
  <cols>
    <col min="1" max="1" width="2.140625" customWidth="1"/>
    <col min="2" max="2" width="9.140625" style="22"/>
    <col min="3" max="3" width="10.140625" style="448" customWidth="1"/>
    <col min="4" max="4" width="26" style="34" customWidth="1"/>
    <col min="5" max="5" width="22.140625" style="6" customWidth="1"/>
    <col min="6" max="6" width="22.140625" style="189" customWidth="1"/>
    <col min="7" max="8" width="9.140625" style="6"/>
    <col min="9" max="10" width="22.140625" style="265" customWidth="1"/>
    <col min="11" max="14" width="6.140625" style="301" customWidth="1"/>
    <col min="15" max="15" width="6.140625" style="265" customWidth="1"/>
    <col min="16" max="19" width="3.7109375" customWidth="1"/>
    <col min="20" max="20" width="3.7109375" style="22" customWidth="1"/>
    <col min="21" max="21" width="3.7109375" style="21" customWidth="1"/>
    <col min="22" max="26" width="3.7109375" customWidth="1"/>
    <col min="27" max="27" width="3.7109375" style="21" customWidth="1"/>
    <col min="28" max="35" width="3.7109375" customWidth="1"/>
    <col min="36" max="36" width="3.7109375" style="15" customWidth="1"/>
    <col min="37" max="42" width="3.7109375" customWidth="1"/>
    <col min="43" max="43" width="3.7109375" style="21" customWidth="1"/>
    <col min="44" max="44" width="3.7109375" customWidth="1"/>
    <col min="45" max="45" width="3.7109375" style="6" customWidth="1"/>
    <col min="46" max="46" width="5.28515625" customWidth="1"/>
    <col min="47" max="47" width="5.42578125" customWidth="1"/>
    <col min="48" max="51" width="3.7109375" customWidth="1"/>
    <col min="52" max="52" width="5.140625" customWidth="1"/>
    <col min="53" max="53" width="5" customWidth="1"/>
    <col min="54" max="54" width="3.7109375" customWidth="1"/>
    <col min="55" max="55" width="3.7109375" style="21" customWidth="1"/>
    <col min="56" max="84" width="5.7109375" customWidth="1"/>
    <col min="85" max="85" width="5.7109375" style="482" customWidth="1"/>
    <col min="86" max="93" width="5.7109375" style="40" customWidth="1"/>
    <col min="94" max="94" width="6.140625" style="6" customWidth="1"/>
    <col min="95" max="98" width="6.140625" customWidth="1"/>
    <col min="99" max="99" width="6.140625" style="6" customWidth="1"/>
    <col min="100" max="105" width="6.140625" customWidth="1"/>
    <col min="106" max="106" width="10.140625" style="448" customWidth="1"/>
    <col min="107" max="107" width="26" style="34" customWidth="1"/>
    <col min="108" max="108" width="22.140625" style="6" customWidth="1"/>
  </cols>
  <sheetData>
    <row r="1" spans="1:256" s="52" customFormat="1" ht="63.75" x14ac:dyDescent="0.2">
      <c r="A1" s="173">
        <v>0</v>
      </c>
      <c r="B1" s="174">
        <v>0</v>
      </c>
      <c r="C1" s="440">
        <v>0</v>
      </c>
      <c r="D1" s="173">
        <v>0</v>
      </c>
      <c r="E1" s="34" t="s">
        <v>110</v>
      </c>
      <c r="F1" s="185">
        <v>0</v>
      </c>
      <c r="G1" s="204">
        <v>0</v>
      </c>
      <c r="H1" s="2145"/>
      <c r="I1" s="2152">
        <v>0</v>
      </c>
      <c r="J1" s="264"/>
      <c r="K1" s="2167"/>
      <c r="L1" s="2167"/>
      <c r="M1" s="2167"/>
      <c r="N1" s="2167"/>
      <c r="O1" s="264" t="s">
        <v>784</v>
      </c>
      <c r="P1" s="173">
        <v>393</v>
      </c>
      <c r="Q1" s="173">
        <v>390</v>
      </c>
      <c r="R1" s="173">
        <v>19</v>
      </c>
      <c r="S1" s="173">
        <v>391</v>
      </c>
      <c r="T1" s="175" t="s">
        <v>262</v>
      </c>
      <c r="U1" s="175" t="s">
        <v>431</v>
      </c>
      <c r="V1" s="173">
        <v>426</v>
      </c>
      <c r="W1" s="173">
        <v>388</v>
      </c>
      <c r="X1" s="173">
        <v>439</v>
      </c>
      <c r="Y1" s="173" t="s">
        <v>263</v>
      </c>
      <c r="Z1" s="173">
        <v>392</v>
      </c>
      <c r="AA1" s="176" t="s">
        <v>264</v>
      </c>
      <c r="AB1" s="173">
        <v>458</v>
      </c>
      <c r="AC1" s="173" t="s">
        <v>265</v>
      </c>
      <c r="AD1" s="173" t="s">
        <v>266</v>
      </c>
      <c r="AE1" s="173">
        <v>455</v>
      </c>
      <c r="AF1" s="173">
        <v>454</v>
      </c>
      <c r="AG1" s="173">
        <v>447</v>
      </c>
      <c r="AH1" s="173">
        <v>437</v>
      </c>
      <c r="AI1" s="173">
        <v>448</v>
      </c>
      <c r="AJ1" s="568">
        <v>449</v>
      </c>
      <c r="AK1" s="175" t="s">
        <v>267</v>
      </c>
      <c r="AL1" s="175" t="s">
        <v>268</v>
      </c>
      <c r="AM1" s="175" t="s">
        <v>269</v>
      </c>
      <c r="AN1" s="175" t="s">
        <v>270</v>
      </c>
      <c r="AO1" s="175" t="s">
        <v>271</v>
      </c>
      <c r="AP1" s="175" t="s">
        <v>272</v>
      </c>
      <c r="AQ1" s="176" t="s">
        <v>273</v>
      </c>
      <c r="AR1" s="173">
        <v>460</v>
      </c>
      <c r="AS1" s="340" t="s">
        <v>279</v>
      </c>
      <c r="AT1" s="173" t="s">
        <v>280</v>
      </c>
      <c r="AU1" s="173" t="s">
        <v>281</v>
      </c>
      <c r="AV1" s="173">
        <v>456</v>
      </c>
      <c r="AW1" s="173">
        <v>607</v>
      </c>
      <c r="AX1" s="173">
        <v>576</v>
      </c>
      <c r="AY1" s="173">
        <v>570</v>
      </c>
      <c r="AZ1" s="173" t="s">
        <v>274</v>
      </c>
      <c r="BA1" s="173" t="s">
        <v>275</v>
      </c>
      <c r="BB1" s="173">
        <v>442</v>
      </c>
      <c r="BC1" s="176">
        <v>438</v>
      </c>
      <c r="BD1" s="173">
        <v>531</v>
      </c>
      <c r="BE1" s="173">
        <v>578</v>
      </c>
      <c r="BF1" s="173" t="s">
        <v>445</v>
      </c>
      <c r="BG1" s="173" t="s">
        <v>539</v>
      </c>
      <c r="BH1" s="173">
        <v>590</v>
      </c>
      <c r="BI1" s="173">
        <v>537</v>
      </c>
      <c r="BJ1" s="173">
        <v>641</v>
      </c>
      <c r="BK1" s="173">
        <v>472</v>
      </c>
      <c r="BL1" s="173" t="s">
        <v>446</v>
      </c>
      <c r="BM1" s="173">
        <v>511</v>
      </c>
      <c r="BN1" s="173">
        <v>425</v>
      </c>
      <c r="BO1" s="173" t="s">
        <v>540</v>
      </c>
      <c r="BP1" s="173" t="s">
        <v>541</v>
      </c>
      <c r="BQ1" s="173">
        <v>557</v>
      </c>
      <c r="BR1" s="173">
        <v>594</v>
      </c>
      <c r="BS1" s="173">
        <v>436</v>
      </c>
      <c r="BT1" s="173">
        <v>490</v>
      </c>
      <c r="BU1" s="173">
        <v>534</v>
      </c>
      <c r="BV1" s="173">
        <v>450</v>
      </c>
      <c r="BW1" s="173">
        <v>444</v>
      </c>
      <c r="BX1" s="173">
        <v>481</v>
      </c>
      <c r="BY1" s="173">
        <v>520</v>
      </c>
      <c r="BZ1" s="173">
        <v>446</v>
      </c>
      <c r="CA1" s="173">
        <v>617</v>
      </c>
      <c r="CB1" s="173">
        <v>568</v>
      </c>
      <c r="CC1" s="173">
        <v>487</v>
      </c>
      <c r="CD1" s="173">
        <v>571</v>
      </c>
      <c r="CE1" s="173">
        <v>640</v>
      </c>
      <c r="CF1" s="173">
        <v>492</v>
      </c>
      <c r="CG1" s="471">
        <v>565</v>
      </c>
      <c r="CH1" s="2368">
        <v>462</v>
      </c>
      <c r="CI1" s="2368">
        <v>452</v>
      </c>
      <c r="CJ1" s="2368">
        <v>445</v>
      </c>
      <c r="CK1" s="2368" t="s">
        <v>276</v>
      </c>
      <c r="CL1" s="2368">
        <v>463</v>
      </c>
      <c r="CM1" s="2368">
        <v>441</v>
      </c>
      <c r="CN1" s="2368" t="s">
        <v>277</v>
      </c>
      <c r="CO1" s="2372" t="s">
        <v>278</v>
      </c>
      <c r="CP1" s="340"/>
      <c r="CQ1" s="2375">
        <v>441</v>
      </c>
      <c r="CR1" s="2375">
        <v>444</v>
      </c>
      <c r="CS1" s="2375">
        <v>445</v>
      </c>
      <c r="CT1" s="2375">
        <v>446</v>
      </c>
      <c r="CU1" s="2375">
        <v>452</v>
      </c>
      <c r="CV1" s="2375">
        <v>461</v>
      </c>
      <c r="CW1" s="2375">
        <v>462</v>
      </c>
      <c r="CX1" s="2375">
        <v>463</v>
      </c>
      <c r="CY1" s="2373" t="s">
        <v>276</v>
      </c>
      <c r="CZ1" s="2373" t="s">
        <v>277</v>
      </c>
      <c r="DA1" s="2373" t="s">
        <v>278</v>
      </c>
      <c r="DB1" s="440">
        <v>0</v>
      </c>
      <c r="DC1" s="173">
        <v>0</v>
      </c>
      <c r="DD1" s="173">
        <v>0</v>
      </c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3"/>
      <c r="GD1" s="173"/>
      <c r="GE1" s="173"/>
      <c r="GF1" s="173"/>
      <c r="GG1" s="173"/>
      <c r="GH1" s="173"/>
      <c r="GI1" s="173"/>
      <c r="GJ1" s="173"/>
      <c r="GK1" s="173"/>
      <c r="GL1" s="173"/>
      <c r="GM1" s="173"/>
      <c r="GN1" s="173"/>
      <c r="GO1" s="173"/>
      <c r="GP1" s="173"/>
      <c r="GQ1" s="173"/>
      <c r="GR1" s="173"/>
      <c r="GS1" s="173"/>
      <c r="GT1" s="173"/>
      <c r="GU1" s="173"/>
      <c r="GV1" s="173"/>
      <c r="GW1" s="173"/>
      <c r="GX1" s="173"/>
      <c r="GY1" s="173"/>
      <c r="GZ1" s="173"/>
      <c r="HA1" s="173"/>
      <c r="HB1" s="173"/>
      <c r="HC1" s="173"/>
      <c r="HD1" s="173"/>
      <c r="HE1" s="173"/>
      <c r="HF1" s="173"/>
      <c r="HG1" s="173"/>
      <c r="HH1" s="173"/>
      <c r="HI1" s="173"/>
      <c r="HJ1" s="173"/>
      <c r="HK1" s="173"/>
      <c r="HL1" s="173"/>
      <c r="HM1" s="173"/>
      <c r="HN1" s="173"/>
      <c r="HO1" s="173"/>
      <c r="HP1" s="173"/>
      <c r="HQ1" s="173"/>
      <c r="HR1" s="173"/>
      <c r="HS1" s="173"/>
      <c r="HT1" s="173"/>
      <c r="HU1" s="173"/>
      <c r="HV1" s="173"/>
      <c r="HW1" s="173"/>
      <c r="HX1" s="173"/>
      <c r="HY1" s="173"/>
      <c r="HZ1" s="173"/>
      <c r="IA1" s="173"/>
      <c r="IB1" s="173"/>
      <c r="IC1" s="173"/>
      <c r="ID1" s="173"/>
      <c r="IE1" s="173"/>
      <c r="IF1" s="173"/>
      <c r="IG1" s="173"/>
      <c r="IH1" s="173"/>
      <c r="II1" s="173"/>
      <c r="IJ1" s="173"/>
      <c r="IK1" s="173"/>
      <c r="IL1" s="173"/>
      <c r="IM1" s="173"/>
      <c r="IN1" s="173"/>
      <c r="IO1" s="173"/>
      <c r="IP1" s="173"/>
      <c r="IQ1" s="173"/>
      <c r="IR1" s="173"/>
      <c r="IS1" s="173"/>
      <c r="IT1" s="173"/>
      <c r="IU1" s="173"/>
      <c r="IV1" s="173"/>
    </row>
    <row r="2" spans="1:256" x14ac:dyDescent="0.2">
      <c r="A2">
        <v>0</v>
      </c>
      <c r="B2" s="439">
        <v>0</v>
      </c>
      <c r="C2" s="1992">
        <v>0</v>
      </c>
      <c r="D2" s="2115">
        <v>0</v>
      </c>
      <c r="E2" s="2127">
        <v>0</v>
      </c>
      <c r="F2" s="2135">
        <v>0</v>
      </c>
      <c r="G2" s="2140">
        <v>0</v>
      </c>
      <c r="H2" s="2143"/>
      <c r="I2" s="574">
        <v>0</v>
      </c>
      <c r="J2" s="574"/>
      <c r="K2" s="2172"/>
      <c r="L2" s="2172"/>
      <c r="M2" s="2172"/>
      <c r="N2" s="2172"/>
      <c r="O2" s="574"/>
      <c r="P2" s="173">
        <v>0</v>
      </c>
      <c r="Q2" s="173">
        <v>0</v>
      </c>
      <c r="R2" s="173">
        <v>0</v>
      </c>
      <c r="S2" s="67">
        <v>0</v>
      </c>
      <c r="T2" s="67">
        <v>0</v>
      </c>
      <c r="U2" s="2238">
        <v>0</v>
      </c>
      <c r="V2" s="2254">
        <v>0</v>
      </c>
      <c r="W2" s="2254">
        <v>0</v>
      </c>
      <c r="X2" s="2254">
        <v>0</v>
      </c>
      <c r="Y2" s="2254">
        <v>1</v>
      </c>
      <c r="Z2" s="2254">
        <v>0</v>
      </c>
      <c r="AA2" s="290">
        <v>2</v>
      </c>
      <c r="AB2" s="2283">
        <v>0</v>
      </c>
      <c r="AC2" s="2283">
        <v>0</v>
      </c>
      <c r="AD2" s="2283">
        <v>0</v>
      </c>
      <c r="AE2" s="2283">
        <v>0</v>
      </c>
      <c r="AF2" s="2283">
        <v>0</v>
      </c>
      <c r="AG2" s="2283">
        <v>0</v>
      </c>
      <c r="AH2" s="2283">
        <v>0</v>
      </c>
      <c r="AI2" s="2283">
        <v>0</v>
      </c>
      <c r="AJ2" s="291">
        <v>0</v>
      </c>
      <c r="AK2" s="2256">
        <v>0</v>
      </c>
      <c r="AL2" s="2283">
        <v>0</v>
      </c>
      <c r="AM2" s="2283">
        <v>0</v>
      </c>
      <c r="AN2" s="2283">
        <v>0</v>
      </c>
      <c r="AO2" s="2283">
        <v>0</v>
      </c>
      <c r="AP2" s="2283">
        <v>0</v>
      </c>
      <c r="AQ2" s="293">
        <v>0</v>
      </c>
      <c r="AR2" s="2325">
        <v>0</v>
      </c>
      <c r="AS2" s="2285" t="s">
        <v>20</v>
      </c>
      <c r="AT2" s="2285" t="s">
        <v>19</v>
      </c>
      <c r="AU2" s="2285" t="s">
        <v>19</v>
      </c>
      <c r="AV2" s="2285">
        <v>0</v>
      </c>
      <c r="AW2" s="2283">
        <v>0</v>
      </c>
      <c r="AX2" s="2283">
        <v>0</v>
      </c>
      <c r="AY2" s="2283">
        <v>0</v>
      </c>
      <c r="AZ2" s="2283" t="s">
        <v>11</v>
      </c>
      <c r="BA2" s="2283" t="s">
        <v>12</v>
      </c>
      <c r="BB2" s="2283">
        <v>0</v>
      </c>
      <c r="BC2" s="2352">
        <v>0</v>
      </c>
      <c r="BD2" s="2195"/>
      <c r="BE2" s="2195"/>
      <c r="BF2" s="2195">
        <v>1</v>
      </c>
      <c r="BG2" s="2195">
        <v>2</v>
      </c>
      <c r="BH2" s="2195"/>
      <c r="BI2" s="2195"/>
      <c r="BJ2" s="2195"/>
      <c r="BK2" s="2195"/>
      <c r="BL2" s="2195">
        <v>1</v>
      </c>
      <c r="BM2" s="2359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361"/>
      <c r="CH2" s="2368">
        <v>0</v>
      </c>
      <c r="CI2" s="2368">
        <v>0</v>
      </c>
      <c r="CJ2" s="2368">
        <v>0</v>
      </c>
      <c r="CK2" s="2368" t="s">
        <v>8</v>
      </c>
      <c r="CL2" s="2368">
        <v>0</v>
      </c>
      <c r="CM2" s="2368">
        <v>0</v>
      </c>
      <c r="CN2" s="2368" t="s">
        <v>8</v>
      </c>
      <c r="CO2" s="2368" t="s">
        <v>4</v>
      </c>
      <c r="CQ2" s="2373">
        <v>0</v>
      </c>
      <c r="CR2" s="2373">
        <v>0</v>
      </c>
      <c r="CS2" s="2373">
        <v>0</v>
      </c>
      <c r="CT2" s="2373">
        <v>0</v>
      </c>
      <c r="CU2" s="2373">
        <v>0</v>
      </c>
      <c r="CV2" s="2373">
        <v>0</v>
      </c>
      <c r="CW2" s="2373">
        <v>0</v>
      </c>
      <c r="CX2" s="2373">
        <v>0</v>
      </c>
      <c r="CY2" s="2373" t="s">
        <v>8</v>
      </c>
      <c r="CZ2" s="2373" t="s">
        <v>8</v>
      </c>
      <c r="DA2" s="2373" t="s">
        <v>4</v>
      </c>
      <c r="DB2" s="1992">
        <v>0</v>
      </c>
      <c r="DC2" s="2115">
        <v>0</v>
      </c>
      <c r="DD2" s="2127">
        <v>0</v>
      </c>
    </row>
    <row r="3" spans="1:256" s="173" customFormat="1" ht="48" customHeight="1" x14ac:dyDescent="0.2">
      <c r="A3">
        <v>0</v>
      </c>
      <c r="B3" s="439">
        <v>0</v>
      </c>
      <c r="C3" s="448">
        <v>0</v>
      </c>
      <c r="D3" s="2115">
        <v>0</v>
      </c>
      <c r="E3" s="2127">
        <v>0</v>
      </c>
      <c r="F3" s="2135">
        <v>0</v>
      </c>
      <c r="G3" s="2140">
        <v>0</v>
      </c>
      <c r="H3" s="2140"/>
      <c r="I3" s="2150">
        <v>0</v>
      </c>
      <c r="J3" s="2150"/>
      <c r="K3" s="2166"/>
      <c r="L3" s="2166"/>
      <c r="M3" s="2166"/>
      <c r="N3" s="2166"/>
      <c r="O3" s="2150"/>
      <c r="P3" s="173">
        <v>0</v>
      </c>
      <c r="Q3" s="173">
        <v>0</v>
      </c>
      <c r="R3" s="173">
        <v>0</v>
      </c>
      <c r="S3" s="19">
        <v>0</v>
      </c>
      <c r="T3" s="67">
        <v>0</v>
      </c>
      <c r="U3" s="2238">
        <v>0</v>
      </c>
      <c r="V3" s="2254">
        <v>0</v>
      </c>
      <c r="W3" s="2254">
        <v>0</v>
      </c>
      <c r="X3" s="2254">
        <v>0</v>
      </c>
      <c r="Y3" s="2254">
        <v>0</v>
      </c>
      <c r="Z3" s="2254">
        <v>0</v>
      </c>
      <c r="AA3" s="290">
        <v>0</v>
      </c>
      <c r="AB3" s="2283">
        <v>0</v>
      </c>
      <c r="AC3" s="2283">
        <v>0</v>
      </c>
      <c r="AD3" s="2283">
        <v>0</v>
      </c>
      <c r="AE3" s="2283">
        <v>0</v>
      </c>
      <c r="AF3" s="2283">
        <v>0</v>
      </c>
      <c r="AG3" s="2283">
        <v>0</v>
      </c>
      <c r="AH3" s="2283">
        <v>0</v>
      </c>
      <c r="AI3" s="2283">
        <v>0</v>
      </c>
      <c r="AJ3" s="291">
        <v>0</v>
      </c>
      <c r="AK3" s="2283">
        <v>0</v>
      </c>
      <c r="AL3" s="2283">
        <v>0</v>
      </c>
      <c r="AM3" s="2283">
        <v>0</v>
      </c>
      <c r="AN3" s="2283">
        <v>0</v>
      </c>
      <c r="AO3" s="2283">
        <v>0</v>
      </c>
      <c r="AP3" s="2283">
        <v>0</v>
      </c>
      <c r="AQ3" s="293">
        <v>0</v>
      </c>
      <c r="AR3" s="2285">
        <v>0</v>
      </c>
      <c r="AS3" s="2285">
        <v>4</v>
      </c>
      <c r="AT3" s="2285" t="s">
        <v>11</v>
      </c>
      <c r="AU3" s="2285" t="s">
        <v>12</v>
      </c>
      <c r="AV3" s="2285">
        <v>0</v>
      </c>
      <c r="AW3" s="2283">
        <v>0</v>
      </c>
      <c r="AX3" s="2283">
        <v>0</v>
      </c>
      <c r="AY3" s="2283">
        <v>0</v>
      </c>
      <c r="AZ3" s="2283">
        <v>0</v>
      </c>
      <c r="BA3" s="2343">
        <v>0</v>
      </c>
      <c r="BB3" s="2343">
        <v>0</v>
      </c>
      <c r="BC3" s="539">
        <v>0</v>
      </c>
      <c r="BD3" s="2195"/>
      <c r="BE3" s="2195"/>
      <c r="BF3" s="2195"/>
      <c r="BG3" s="2195"/>
      <c r="BH3" s="2195"/>
      <c r="BI3" s="2195"/>
      <c r="BJ3" s="2195"/>
      <c r="BK3" s="2195"/>
      <c r="BL3" s="2195"/>
      <c r="BM3" s="2254"/>
      <c r="BN3" s="2360"/>
      <c r="BO3" s="295"/>
      <c r="BP3" s="295"/>
      <c r="BQ3" s="295"/>
      <c r="BR3" s="295"/>
      <c r="BS3" s="295"/>
      <c r="BT3" s="295"/>
      <c r="BU3" s="295"/>
      <c r="BV3" s="295"/>
      <c r="BW3" s="295"/>
      <c r="BX3" s="295"/>
      <c r="BY3" s="295"/>
      <c r="BZ3" s="295"/>
      <c r="CA3" s="295"/>
      <c r="CB3" s="295"/>
      <c r="CC3" s="295"/>
      <c r="CD3" s="295"/>
      <c r="CE3" s="295"/>
      <c r="CF3" s="295"/>
      <c r="CG3" s="2361"/>
      <c r="CH3" s="180">
        <v>0</v>
      </c>
      <c r="CI3" s="180">
        <v>0</v>
      </c>
      <c r="CJ3" s="180">
        <v>0</v>
      </c>
      <c r="CK3" s="180">
        <v>1</v>
      </c>
      <c r="CL3" s="180">
        <v>0</v>
      </c>
      <c r="CM3" s="180">
        <v>0</v>
      </c>
      <c r="CN3" s="180" t="s">
        <v>10</v>
      </c>
      <c r="CO3" s="180">
        <v>4</v>
      </c>
      <c r="CP3" s="6"/>
      <c r="CQ3" s="514">
        <v>0</v>
      </c>
      <c r="CR3" s="514">
        <v>0</v>
      </c>
      <c r="CS3" s="514">
        <v>0</v>
      </c>
      <c r="CT3" s="514">
        <v>0</v>
      </c>
      <c r="CU3" s="514">
        <v>0</v>
      </c>
      <c r="CV3" s="514">
        <v>0</v>
      </c>
      <c r="CW3" s="514">
        <v>0</v>
      </c>
      <c r="CX3" s="514">
        <v>0</v>
      </c>
      <c r="CY3" s="514">
        <v>1</v>
      </c>
      <c r="CZ3" s="514" t="s">
        <v>10</v>
      </c>
      <c r="DA3" s="514">
        <v>4</v>
      </c>
      <c r="DB3" s="448">
        <v>0</v>
      </c>
      <c r="DC3" s="2115">
        <v>0</v>
      </c>
      <c r="DD3" s="2127">
        <v>0</v>
      </c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s="130" customFormat="1" x14ac:dyDescent="0.2">
      <c r="A4">
        <v>0</v>
      </c>
      <c r="B4" s="439">
        <v>0</v>
      </c>
      <c r="C4" s="448">
        <v>0</v>
      </c>
      <c r="D4" s="2115">
        <v>0</v>
      </c>
      <c r="E4" s="2127">
        <v>0</v>
      </c>
      <c r="F4" s="2135">
        <v>0</v>
      </c>
      <c r="G4" s="2140">
        <v>0</v>
      </c>
      <c r="H4" s="2140"/>
      <c r="I4" s="2150">
        <v>0</v>
      </c>
      <c r="J4" s="2150"/>
      <c r="K4" s="2166"/>
      <c r="L4" s="2166"/>
      <c r="M4" s="2166"/>
      <c r="N4" s="2166"/>
      <c r="O4" s="2150"/>
      <c r="P4" s="294">
        <v>0</v>
      </c>
      <c r="Q4" s="294">
        <v>0</v>
      </c>
      <c r="R4" s="294">
        <v>0</v>
      </c>
      <c r="S4" s="558">
        <v>0</v>
      </c>
      <c r="T4" s="200">
        <v>0</v>
      </c>
      <c r="U4" s="2239">
        <v>0</v>
      </c>
      <c r="V4" s="2255">
        <v>0</v>
      </c>
      <c r="W4" s="2255">
        <v>0</v>
      </c>
      <c r="X4" s="2255">
        <v>0</v>
      </c>
      <c r="Y4" s="2255">
        <v>0</v>
      </c>
      <c r="Z4" s="2255">
        <v>0</v>
      </c>
      <c r="AA4" s="2268">
        <v>0</v>
      </c>
      <c r="AB4" s="2284">
        <v>0</v>
      </c>
      <c r="AC4" s="2284">
        <v>0</v>
      </c>
      <c r="AD4" s="2284">
        <v>0</v>
      </c>
      <c r="AE4" s="2284">
        <v>0</v>
      </c>
      <c r="AF4" s="2284">
        <v>0</v>
      </c>
      <c r="AG4" s="2284">
        <v>0</v>
      </c>
      <c r="AH4" s="2284">
        <v>0</v>
      </c>
      <c r="AI4" s="2284">
        <v>0</v>
      </c>
      <c r="AJ4" s="2284">
        <v>0</v>
      </c>
      <c r="AK4" s="2284">
        <v>0</v>
      </c>
      <c r="AL4" s="2284">
        <v>0</v>
      </c>
      <c r="AM4" s="2284">
        <v>0</v>
      </c>
      <c r="AN4" s="2284">
        <v>0</v>
      </c>
      <c r="AO4" s="2284">
        <v>0</v>
      </c>
      <c r="AP4" s="2284">
        <v>0</v>
      </c>
      <c r="AQ4" s="2312">
        <v>0</v>
      </c>
      <c r="AR4" s="2283">
        <v>0</v>
      </c>
      <c r="AS4" s="28"/>
      <c r="AT4" s="147">
        <v>0</v>
      </c>
      <c r="AU4" s="147">
        <v>0</v>
      </c>
      <c r="AV4" s="147">
        <v>0</v>
      </c>
      <c r="AW4" s="147">
        <v>0</v>
      </c>
      <c r="AX4" s="147">
        <v>0</v>
      </c>
      <c r="AY4" s="147">
        <v>0</v>
      </c>
      <c r="AZ4" s="2284">
        <v>0</v>
      </c>
      <c r="BA4" s="2284">
        <v>0</v>
      </c>
      <c r="BB4" s="2344">
        <v>0</v>
      </c>
      <c r="BC4" s="2345">
        <v>0</v>
      </c>
      <c r="BD4" s="526"/>
      <c r="BE4" s="177"/>
      <c r="BF4" s="177"/>
      <c r="BG4" s="177"/>
      <c r="BH4" s="177"/>
      <c r="BI4" s="177"/>
      <c r="BJ4" s="177"/>
      <c r="BK4" s="177"/>
      <c r="BL4" s="177"/>
      <c r="BM4" s="1"/>
      <c r="BN4" s="159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473"/>
      <c r="CH4" s="2367">
        <v>0</v>
      </c>
      <c r="CI4" s="2367">
        <v>0</v>
      </c>
      <c r="CJ4" s="2367">
        <v>0</v>
      </c>
      <c r="CK4" s="2370">
        <v>0</v>
      </c>
      <c r="CL4" s="2367">
        <v>0</v>
      </c>
      <c r="CM4" s="2367">
        <v>0</v>
      </c>
      <c r="CN4" s="180">
        <v>1</v>
      </c>
      <c r="CO4" s="180">
        <v>0</v>
      </c>
      <c r="CP4" s="6"/>
      <c r="CQ4" s="514">
        <v>0</v>
      </c>
      <c r="CR4" s="514">
        <v>0</v>
      </c>
      <c r="CS4" s="514">
        <v>0</v>
      </c>
      <c r="CT4" s="514">
        <v>0</v>
      </c>
      <c r="CU4" s="514">
        <v>0</v>
      </c>
      <c r="CV4" s="514">
        <v>0</v>
      </c>
      <c r="CW4" s="514">
        <v>0</v>
      </c>
      <c r="CX4" s="514">
        <v>0</v>
      </c>
      <c r="CY4" s="514">
        <v>0</v>
      </c>
      <c r="CZ4" s="514">
        <v>1</v>
      </c>
      <c r="DA4" s="514">
        <v>0</v>
      </c>
      <c r="DB4" s="448">
        <v>0</v>
      </c>
      <c r="DC4" s="2115">
        <v>0</v>
      </c>
      <c r="DD4" s="2127">
        <v>0</v>
      </c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s="130" customFormat="1" x14ac:dyDescent="0.2">
      <c r="A5">
        <v>0</v>
      </c>
      <c r="B5" s="142">
        <v>0</v>
      </c>
      <c r="C5" s="442">
        <v>0</v>
      </c>
      <c r="D5" s="114">
        <v>0</v>
      </c>
      <c r="E5" s="56">
        <v>0</v>
      </c>
      <c r="F5" s="77">
        <v>0</v>
      </c>
      <c r="G5" s="206">
        <v>0</v>
      </c>
      <c r="H5" s="206"/>
      <c r="I5" s="258">
        <v>0</v>
      </c>
      <c r="J5" s="273"/>
      <c r="K5" s="296"/>
      <c r="L5" s="296"/>
      <c r="M5" s="296"/>
      <c r="N5" s="296"/>
      <c r="O5" s="573"/>
      <c r="P5" s="294">
        <v>0</v>
      </c>
      <c r="Q5" s="294">
        <v>0</v>
      </c>
      <c r="R5" s="294">
        <v>0</v>
      </c>
      <c r="S5" s="558">
        <v>0</v>
      </c>
      <c r="T5" s="3">
        <v>0</v>
      </c>
      <c r="U5" s="199">
        <v>0</v>
      </c>
      <c r="V5" s="2255">
        <v>0</v>
      </c>
      <c r="W5" s="2255">
        <v>0</v>
      </c>
      <c r="X5" s="2255">
        <v>0</v>
      </c>
      <c r="Y5" s="2255">
        <v>0</v>
      </c>
      <c r="Z5" s="2255">
        <v>0</v>
      </c>
      <c r="AA5" s="2268">
        <v>0</v>
      </c>
      <c r="AB5" s="2284">
        <v>0</v>
      </c>
      <c r="AC5" s="2284">
        <v>0</v>
      </c>
      <c r="AD5" s="2284">
        <v>0</v>
      </c>
      <c r="AE5" s="2284">
        <v>0</v>
      </c>
      <c r="AF5" s="2284">
        <v>0</v>
      </c>
      <c r="AG5" s="2284">
        <v>0</v>
      </c>
      <c r="AH5" s="2284">
        <v>0</v>
      </c>
      <c r="AI5" s="2284">
        <v>0</v>
      </c>
      <c r="AJ5" s="2284">
        <v>0</v>
      </c>
      <c r="AK5" s="2284">
        <v>0</v>
      </c>
      <c r="AL5" s="2284">
        <v>0</v>
      </c>
      <c r="AM5" s="2284">
        <v>0</v>
      </c>
      <c r="AN5" s="2284">
        <v>0</v>
      </c>
      <c r="AO5" s="2284">
        <v>0</v>
      </c>
      <c r="AP5" s="2284">
        <v>0</v>
      </c>
      <c r="AQ5" s="2312">
        <v>0</v>
      </c>
      <c r="AR5" s="2283">
        <v>0</v>
      </c>
      <c r="AS5" s="147">
        <v>0</v>
      </c>
      <c r="AT5" s="147"/>
      <c r="AU5" s="147"/>
      <c r="AV5" s="147">
        <v>0</v>
      </c>
      <c r="AW5" s="147">
        <v>0</v>
      </c>
      <c r="AX5" s="147">
        <v>0</v>
      </c>
      <c r="AY5" s="147">
        <v>0</v>
      </c>
      <c r="AZ5" s="2284">
        <v>0</v>
      </c>
      <c r="BA5" s="2284">
        <v>0</v>
      </c>
      <c r="BB5" s="2344">
        <v>0</v>
      </c>
      <c r="BC5" s="2345">
        <v>0</v>
      </c>
      <c r="BD5" s="526"/>
      <c r="BE5" s="177"/>
      <c r="BF5" s="177"/>
      <c r="BG5" s="177"/>
      <c r="BH5" s="177"/>
      <c r="BI5" s="177"/>
      <c r="BJ5" s="177"/>
      <c r="BK5" s="177"/>
      <c r="BL5" s="177"/>
      <c r="BM5" s="1"/>
      <c r="BN5" s="159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473"/>
      <c r="CH5" s="2367">
        <v>0</v>
      </c>
      <c r="CI5" s="2367">
        <v>0</v>
      </c>
      <c r="CJ5" s="2367">
        <v>0</v>
      </c>
      <c r="CK5" s="2370">
        <v>0</v>
      </c>
      <c r="CL5" s="2367">
        <v>0</v>
      </c>
      <c r="CM5" s="2367">
        <v>0</v>
      </c>
      <c r="CN5" s="180" t="s">
        <v>21</v>
      </c>
      <c r="CO5" s="180">
        <v>0</v>
      </c>
      <c r="CP5" s="6"/>
      <c r="CQ5" s="514">
        <v>0</v>
      </c>
      <c r="CR5" s="514">
        <v>0</v>
      </c>
      <c r="CS5" s="514">
        <v>0</v>
      </c>
      <c r="CT5" s="514">
        <v>0</v>
      </c>
      <c r="CU5" s="514">
        <v>0</v>
      </c>
      <c r="CV5" s="514">
        <v>0</v>
      </c>
      <c r="CW5" s="514">
        <v>0</v>
      </c>
      <c r="CX5" s="514">
        <v>0</v>
      </c>
      <c r="CY5" s="514">
        <v>0</v>
      </c>
      <c r="CZ5" s="514" t="s">
        <v>21</v>
      </c>
      <c r="DA5" s="514">
        <v>0</v>
      </c>
      <c r="DB5" s="442">
        <v>0</v>
      </c>
      <c r="DC5" s="114">
        <v>0</v>
      </c>
      <c r="DD5" s="56">
        <v>0</v>
      </c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s="130" customFormat="1" ht="51" x14ac:dyDescent="0.2">
      <c r="A6">
        <v>0</v>
      </c>
      <c r="B6" s="142">
        <v>0</v>
      </c>
      <c r="C6" s="442">
        <v>0</v>
      </c>
      <c r="D6" s="2124" t="s">
        <v>9</v>
      </c>
      <c r="E6" s="2133" t="s">
        <v>432</v>
      </c>
      <c r="F6" s="2139"/>
      <c r="G6" s="206">
        <v>0</v>
      </c>
      <c r="H6" s="206"/>
      <c r="I6" s="258">
        <v>0</v>
      </c>
      <c r="J6" s="273"/>
      <c r="K6" s="296"/>
      <c r="L6" s="296"/>
      <c r="M6" s="296"/>
      <c r="N6" s="296"/>
      <c r="O6" s="573"/>
      <c r="P6" s="294">
        <v>0</v>
      </c>
      <c r="Q6" s="294">
        <v>0</v>
      </c>
      <c r="R6" s="294">
        <v>0</v>
      </c>
      <c r="S6" s="558">
        <v>0</v>
      </c>
      <c r="T6" s="3">
        <v>0</v>
      </c>
      <c r="U6" s="199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182">
        <v>0</v>
      </c>
      <c r="AB6" s="4"/>
      <c r="AC6" s="2284">
        <v>0</v>
      </c>
      <c r="AD6" s="2284">
        <v>0</v>
      </c>
      <c r="AE6" s="2284">
        <v>0</v>
      </c>
      <c r="AF6" s="2284">
        <v>0</v>
      </c>
      <c r="AG6" s="2284">
        <v>0</v>
      </c>
      <c r="AH6" s="4">
        <v>0</v>
      </c>
      <c r="AI6" s="4">
        <v>0</v>
      </c>
      <c r="AJ6" s="4">
        <v>0</v>
      </c>
      <c r="AK6" s="2284">
        <v>0</v>
      </c>
      <c r="AL6" s="4">
        <v>0</v>
      </c>
      <c r="AM6" s="4">
        <v>0</v>
      </c>
      <c r="AN6" s="2284">
        <v>0</v>
      </c>
      <c r="AO6" s="2284">
        <v>0</v>
      </c>
      <c r="AP6" s="2284">
        <v>0</v>
      </c>
      <c r="AQ6" s="2312">
        <v>0</v>
      </c>
      <c r="AR6" s="292">
        <v>0</v>
      </c>
      <c r="AS6" s="147">
        <v>0</v>
      </c>
      <c r="AT6" s="147">
        <v>0</v>
      </c>
      <c r="AU6" s="147">
        <v>0</v>
      </c>
      <c r="AV6" s="147">
        <v>0</v>
      </c>
      <c r="AW6" s="147">
        <v>0</v>
      </c>
      <c r="AX6" s="147">
        <v>0</v>
      </c>
      <c r="AY6" s="147">
        <v>0</v>
      </c>
      <c r="AZ6" s="4">
        <v>0</v>
      </c>
      <c r="BA6" s="4">
        <v>0</v>
      </c>
      <c r="BB6" s="5">
        <v>0</v>
      </c>
      <c r="BC6" s="2345">
        <v>0</v>
      </c>
      <c r="BD6" s="2356"/>
      <c r="BE6" s="2358"/>
      <c r="BF6" s="2358"/>
      <c r="BG6" s="2358"/>
      <c r="BH6" s="2358"/>
      <c r="BI6" s="2358"/>
      <c r="BJ6" s="2358"/>
      <c r="BK6" s="2358"/>
      <c r="BL6" s="2358"/>
      <c r="BM6" s="1"/>
      <c r="BN6" s="159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477"/>
      <c r="CH6" s="2367">
        <v>0</v>
      </c>
      <c r="CI6" s="2367">
        <v>0</v>
      </c>
      <c r="CJ6" s="2367">
        <v>0</v>
      </c>
      <c r="CK6" s="2370">
        <v>0</v>
      </c>
      <c r="CL6" s="2367">
        <v>0</v>
      </c>
      <c r="CM6" s="2367">
        <v>0</v>
      </c>
      <c r="CN6" s="2370">
        <v>0</v>
      </c>
      <c r="CO6" s="180">
        <v>0</v>
      </c>
      <c r="CP6" s="6"/>
      <c r="CQ6" s="538">
        <v>0</v>
      </c>
      <c r="CR6" s="538">
        <v>0</v>
      </c>
      <c r="CS6" s="538">
        <v>0</v>
      </c>
      <c r="CT6" s="538">
        <v>0</v>
      </c>
      <c r="CU6" s="2031">
        <v>0</v>
      </c>
      <c r="CV6" s="538">
        <v>0</v>
      </c>
      <c r="CW6" s="538">
        <v>0</v>
      </c>
      <c r="CX6" s="538">
        <v>0</v>
      </c>
      <c r="CY6" s="538">
        <v>0</v>
      </c>
      <c r="CZ6" s="538">
        <v>0</v>
      </c>
      <c r="DA6" s="538">
        <v>0</v>
      </c>
      <c r="DB6" s="442">
        <v>0</v>
      </c>
      <c r="DC6" s="2124" t="s">
        <v>959</v>
      </c>
      <c r="DD6" s="2384" t="s">
        <v>432</v>
      </c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s="130" customFormat="1" ht="38.25" x14ac:dyDescent="0.2">
      <c r="A7">
        <v>0</v>
      </c>
      <c r="B7" s="142" t="s">
        <v>200</v>
      </c>
      <c r="C7" s="442">
        <v>0</v>
      </c>
      <c r="D7" s="2115" t="s">
        <v>202</v>
      </c>
      <c r="E7" s="56">
        <v>0</v>
      </c>
      <c r="F7" s="77">
        <v>0</v>
      </c>
      <c r="G7" s="56">
        <v>0</v>
      </c>
      <c r="H7" s="56"/>
      <c r="I7" s="261">
        <v>0</v>
      </c>
      <c r="J7" s="275"/>
      <c r="K7" s="313"/>
      <c r="L7" s="313"/>
      <c r="M7" s="313"/>
      <c r="N7" s="313"/>
      <c r="O7" s="558"/>
      <c r="P7" s="73">
        <v>0</v>
      </c>
      <c r="Q7" s="73">
        <v>0</v>
      </c>
      <c r="R7" s="73">
        <v>0</v>
      </c>
      <c r="S7" s="558">
        <v>0</v>
      </c>
      <c r="T7" s="3">
        <v>0</v>
      </c>
      <c r="U7" s="2246">
        <v>0</v>
      </c>
      <c r="V7" s="2165">
        <v>0</v>
      </c>
      <c r="W7" s="2165"/>
      <c r="X7" s="2165">
        <v>0</v>
      </c>
      <c r="Y7" s="2165">
        <v>0</v>
      </c>
      <c r="Z7" s="2165">
        <v>0</v>
      </c>
      <c r="AA7" s="2029">
        <v>0</v>
      </c>
      <c r="AB7" s="2165">
        <v>0</v>
      </c>
      <c r="AC7" s="531">
        <v>0</v>
      </c>
      <c r="AD7" s="13">
        <v>0</v>
      </c>
      <c r="AE7" s="13">
        <v>0</v>
      </c>
      <c r="AF7" s="13">
        <v>0</v>
      </c>
      <c r="AG7" s="13">
        <v>0</v>
      </c>
      <c r="AH7" s="2165">
        <v>0</v>
      </c>
      <c r="AI7" s="2165">
        <v>0</v>
      </c>
      <c r="AJ7" s="2165">
        <v>0</v>
      </c>
      <c r="AK7" s="531">
        <v>0</v>
      </c>
      <c r="AL7" s="2165">
        <v>0</v>
      </c>
      <c r="AM7" s="2165">
        <v>0</v>
      </c>
      <c r="AN7" s="13">
        <v>0</v>
      </c>
      <c r="AO7" s="531">
        <v>0</v>
      </c>
      <c r="AP7" s="531">
        <v>0</v>
      </c>
      <c r="AQ7" s="2314">
        <v>0</v>
      </c>
      <c r="AR7" s="13">
        <v>0</v>
      </c>
      <c r="AS7" s="28">
        <v>0</v>
      </c>
      <c r="AT7" s="52">
        <v>0</v>
      </c>
      <c r="AU7" s="52">
        <v>0</v>
      </c>
      <c r="AV7" s="36">
        <v>0</v>
      </c>
      <c r="AW7" s="36">
        <v>0</v>
      </c>
      <c r="AX7" s="36">
        <v>0</v>
      </c>
      <c r="AY7" s="36">
        <v>0</v>
      </c>
      <c r="AZ7" s="538">
        <v>0</v>
      </c>
      <c r="BA7" s="538">
        <v>0</v>
      </c>
      <c r="BB7" s="538">
        <v>0</v>
      </c>
      <c r="BC7" s="553">
        <v>0</v>
      </c>
      <c r="BD7" s="13"/>
      <c r="BE7" s="52"/>
      <c r="BF7" s="52"/>
      <c r="BG7" s="52"/>
      <c r="BH7" s="52"/>
      <c r="BI7" s="52"/>
      <c r="BJ7" s="2358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477"/>
      <c r="CH7" s="2367">
        <v>0</v>
      </c>
      <c r="CI7" s="2367">
        <v>0</v>
      </c>
      <c r="CJ7" s="2367">
        <v>0</v>
      </c>
      <c r="CK7" s="2370">
        <v>0</v>
      </c>
      <c r="CL7" s="2367">
        <v>0</v>
      </c>
      <c r="CM7" s="2367">
        <v>0</v>
      </c>
      <c r="CN7" s="2370">
        <v>0</v>
      </c>
      <c r="CO7" s="538">
        <v>0</v>
      </c>
      <c r="CP7" s="6"/>
      <c r="CQ7" s="538">
        <v>0</v>
      </c>
      <c r="CR7" s="538">
        <v>0</v>
      </c>
      <c r="CS7" s="538">
        <v>0</v>
      </c>
      <c r="CT7" s="538">
        <v>0</v>
      </c>
      <c r="CU7" s="2031">
        <v>0</v>
      </c>
      <c r="CV7" s="538">
        <v>0</v>
      </c>
      <c r="CW7" s="538">
        <v>0</v>
      </c>
      <c r="CX7" s="538">
        <v>0</v>
      </c>
      <c r="CY7" s="538">
        <v>0</v>
      </c>
      <c r="CZ7" s="538">
        <v>0</v>
      </c>
      <c r="DA7" s="538">
        <v>0</v>
      </c>
      <c r="DB7" s="442">
        <v>0</v>
      </c>
      <c r="DC7" s="2115" t="s">
        <v>202</v>
      </c>
      <c r="DD7" s="56">
        <v>0</v>
      </c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26.25" x14ac:dyDescent="0.25">
      <c r="A8">
        <v>0</v>
      </c>
      <c r="B8" s="142">
        <v>0</v>
      </c>
      <c r="C8" s="442">
        <v>82602</v>
      </c>
      <c r="D8" s="355" t="s">
        <v>25</v>
      </c>
      <c r="E8" s="28" t="s">
        <v>26</v>
      </c>
      <c r="F8" s="36" t="s">
        <v>545</v>
      </c>
      <c r="G8" s="28" t="s">
        <v>24</v>
      </c>
      <c r="H8" s="28"/>
      <c r="I8" s="278" t="s">
        <v>639</v>
      </c>
      <c r="J8" s="2163" t="s">
        <v>4</v>
      </c>
      <c r="K8" s="2171">
        <v>1</v>
      </c>
      <c r="L8" s="2171"/>
      <c r="M8" s="2171"/>
      <c r="N8" s="2171"/>
      <c r="O8" s="2178"/>
      <c r="P8" s="51">
        <v>13</v>
      </c>
      <c r="Q8" s="51">
        <v>23</v>
      </c>
      <c r="R8" s="51">
        <v>14</v>
      </c>
      <c r="S8" s="2206">
        <v>10</v>
      </c>
      <c r="T8" s="1861">
        <v>14</v>
      </c>
      <c r="U8" s="1867">
        <v>14</v>
      </c>
      <c r="V8" s="1874">
        <v>11</v>
      </c>
      <c r="W8" s="1874">
        <v>13</v>
      </c>
      <c r="X8" s="1874">
        <v>11</v>
      </c>
      <c r="Y8" s="1874">
        <v>12</v>
      </c>
      <c r="Z8" s="1874">
        <v>11</v>
      </c>
      <c r="AA8" s="2278">
        <v>28</v>
      </c>
      <c r="AB8" s="1874">
        <v>0</v>
      </c>
      <c r="AC8" s="1874">
        <v>0</v>
      </c>
      <c r="AD8" s="1874">
        <v>0</v>
      </c>
      <c r="AE8" s="1874">
        <v>0</v>
      </c>
      <c r="AF8" s="1874">
        <v>0</v>
      </c>
      <c r="AG8" s="1874">
        <v>0</v>
      </c>
      <c r="AH8" s="1874">
        <v>0</v>
      </c>
      <c r="AI8" s="1874">
        <v>0</v>
      </c>
      <c r="AJ8" s="1874">
        <v>0</v>
      </c>
      <c r="AK8" s="12">
        <v>0</v>
      </c>
      <c r="AL8" s="1874">
        <v>0</v>
      </c>
      <c r="AM8" s="1874">
        <v>0</v>
      </c>
      <c r="AN8" s="1874">
        <v>0</v>
      </c>
      <c r="AO8" s="538">
        <v>0</v>
      </c>
      <c r="AP8" s="538">
        <v>0</v>
      </c>
      <c r="AQ8" s="2029">
        <v>0</v>
      </c>
      <c r="AR8" s="12">
        <v>0</v>
      </c>
      <c r="AS8" s="343">
        <v>0</v>
      </c>
      <c r="AT8" s="51">
        <v>0</v>
      </c>
      <c r="AU8" s="51">
        <v>0</v>
      </c>
      <c r="AV8" s="51">
        <v>0</v>
      </c>
      <c r="AW8" s="51">
        <v>0</v>
      </c>
      <c r="AX8" s="51">
        <v>0</v>
      </c>
      <c r="AY8" s="51">
        <v>0</v>
      </c>
      <c r="AZ8" s="1874">
        <v>0</v>
      </c>
      <c r="BA8" s="1874">
        <v>0</v>
      </c>
      <c r="BB8" s="1874">
        <v>0</v>
      </c>
      <c r="BC8" s="2278">
        <v>0</v>
      </c>
      <c r="BD8" s="13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477"/>
      <c r="CH8" s="2367">
        <v>0</v>
      </c>
      <c r="CI8" s="2367">
        <v>0</v>
      </c>
      <c r="CJ8" s="2367">
        <v>0</v>
      </c>
      <c r="CK8" s="2370">
        <v>0</v>
      </c>
      <c r="CL8" s="2367">
        <v>0</v>
      </c>
      <c r="CM8" s="2367">
        <v>0</v>
      </c>
      <c r="CN8" s="2370">
        <v>0</v>
      </c>
      <c r="CO8" s="538">
        <v>0</v>
      </c>
      <c r="CQ8" s="538">
        <v>0</v>
      </c>
      <c r="CR8" s="538">
        <v>0</v>
      </c>
      <c r="CS8" s="538">
        <v>0</v>
      </c>
      <c r="CT8" s="538">
        <v>0</v>
      </c>
      <c r="CU8" s="2031">
        <v>0</v>
      </c>
      <c r="CV8" s="538">
        <v>0</v>
      </c>
      <c r="CW8" s="538">
        <v>0</v>
      </c>
      <c r="CX8" s="538">
        <v>0</v>
      </c>
      <c r="CY8" s="538">
        <v>0</v>
      </c>
      <c r="CZ8" s="538">
        <v>0</v>
      </c>
      <c r="DA8" s="538">
        <v>0</v>
      </c>
      <c r="DB8" s="442">
        <v>82602</v>
      </c>
      <c r="DC8" s="355" t="s">
        <v>25</v>
      </c>
      <c r="DD8" s="28" t="s">
        <v>26</v>
      </c>
    </row>
    <row r="9" spans="1:256" ht="21" customHeight="1" x14ac:dyDescent="0.25">
      <c r="B9" s="142"/>
      <c r="C9" s="442"/>
      <c r="D9" s="355"/>
      <c r="E9" s="28"/>
      <c r="F9" s="36"/>
      <c r="G9" s="28"/>
      <c r="H9" s="28"/>
      <c r="I9" s="28">
        <v>0</v>
      </c>
      <c r="J9" s="2165">
        <v>0</v>
      </c>
      <c r="K9" s="2031">
        <v>0</v>
      </c>
      <c r="L9" s="2031"/>
      <c r="M9" s="275">
        <v>0</v>
      </c>
      <c r="N9" s="275"/>
      <c r="O9" s="2179"/>
      <c r="P9" s="298"/>
      <c r="Q9" s="298"/>
      <c r="R9" s="298"/>
      <c r="S9" s="2175"/>
      <c r="T9" s="1859">
        <v>0</v>
      </c>
      <c r="U9" s="157">
        <v>0</v>
      </c>
      <c r="V9" s="538">
        <v>0</v>
      </c>
      <c r="W9" s="538">
        <v>0</v>
      </c>
      <c r="X9" s="538">
        <v>0</v>
      </c>
      <c r="Y9" s="538">
        <v>0</v>
      </c>
      <c r="Z9" s="538">
        <v>0</v>
      </c>
      <c r="AA9" s="2029">
        <v>0</v>
      </c>
      <c r="AB9" s="538">
        <v>0</v>
      </c>
      <c r="AC9" s="538">
        <v>0</v>
      </c>
      <c r="AD9" s="538">
        <v>0</v>
      </c>
      <c r="AE9" s="538">
        <v>0</v>
      </c>
      <c r="AF9" s="538">
        <v>0</v>
      </c>
      <c r="AG9" s="538">
        <v>0</v>
      </c>
      <c r="AH9" s="538">
        <v>0</v>
      </c>
      <c r="AI9" s="538">
        <v>0</v>
      </c>
      <c r="AJ9" s="538">
        <v>0</v>
      </c>
      <c r="AK9" s="538">
        <v>0</v>
      </c>
      <c r="AL9" s="538">
        <v>0</v>
      </c>
      <c r="AM9" s="538">
        <v>0</v>
      </c>
      <c r="AN9" s="538">
        <v>0</v>
      </c>
      <c r="AO9" s="538">
        <v>0</v>
      </c>
      <c r="AP9" s="538">
        <v>0</v>
      </c>
      <c r="AQ9" s="2029"/>
      <c r="AR9" s="25"/>
      <c r="AS9" s="52">
        <v>0</v>
      </c>
      <c r="AT9" s="52">
        <v>0</v>
      </c>
      <c r="AU9" s="52">
        <v>0</v>
      </c>
      <c r="AV9" s="52">
        <v>0</v>
      </c>
      <c r="AW9" s="28">
        <v>0</v>
      </c>
      <c r="AX9" s="52">
        <v>0</v>
      </c>
      <c r="AY9" s="52">
        <v>0</v>
      </c>
      <c r="AZ9" s="538">
        <v>0</v>
      </c>
      <c r="BA9" s="538">
        <v>0</v>
      </c>
      <c r="BB9" s="538">
        <v>0</v>
      </c>
      <c r="BC9" s="2029">
        <v>0</v>
      </c>
      <c r="BD9" s="13">
        <v>0</v>
      </c>
      <c r="BE9" s="52">
        <v>0</v>
      </c>
      <c r="BF9" s="52">
        <v>0</v>
      </c>
      <c r="BG9" s="52">
        <v>0</v>
      </c>
      <c r="BH9" s="298"/>
      <c r="BI9" s="298"/>
      <c r="BJ9" s="298"/>
      <c r="BK9" s="298"/>
      <c r="BL9" s="261"/>
      <c r="BM9" s="52">
        <v>0</v>
      </c>
      <c r="BN9" s="52">
        <v>0</v>
      </c>
      <c r="BO9" s="52">
        <v>0</v>
      </c>
      <c r="BP9" s="52">
        <v>0</v>
      </c>
      <c r="BQ9" s="52">
        <v>0</v>
      </c>
      <c r="BR9" s="52">
        <v>0</v>
      </c>
      <c r="BS9" s="52">
        <v>0</v>
      </c>
      <c r="BT9" s="52">
        <v>0</v>
      </c>
      <c r="BU9" s="52">
        <v>0</v>
      </c>
      <c r="BV9" s="52">
        <v>0</v>
      </c>
      <c r="BW9" s="52">
        <v>0</v>
      </c>
      <c r="BX9" s="52">
        <v>0</v>
      </c>
      <c r="BY9" s="52">
        <v>0</v>
      </c>
      <c r="BZ9" s="52">
        <v>0</v>
      </c>
      <c r="CA9" s="52">
        <v>0</v>
      </c>
      <c r="CB9" s="52">
        <v>0</v>
      </c>
      <c r="CC9" s="52">
        <v>0</v>
      </c>
      <c r="CD9" s="52">
        <v>0</v>
      </c>
      <c r="CE9" s="52">
        <v>0</v>
      </c>
      <c r="CF9" s="52">
        <v>0</v>
      </c>
      <c r="CG9" s="477">
        <v>0</v>
      </c>
      <c r="CH9" s="538">
        <v>0</v>
      </c>
      <c r="CI9" s="538">
        <v>0</v>
      </c>
      <c r="CJ9" s="538">
        <v>0</v>
      </c>
      <c r="CK9" s="538">
        <v>0</v>
      </c>
      <c r="CL9" s="538">
        <v>0</v>
      </c>
      <c r="CM9" s="538">
        <v>0</v>
      </c>
      <c r="CN9" s="538">
        <v>0</v>
      </c>
      <c r="CO9" s="8">
        <v>0</v>
      </c>
      <c r="CP9" s="6">
        <v>0</v>
      </c>
      <c r="CQ9" s="538">
        <v>0</v>
      </c>
      <c r="CR9" s="538">
        <v>0</v>
      </c>
      <c r="CS9" s="538">
        <v>0</v>
      </c>
      <c r="CT9" s="538">
        <v>0</v>
      </c>
      <c r="CU9" s="538">
        <v>0</v>
      </c>
      <c r="CV9" s="538">
        <v>0</v>
      </c>
      <c r="CW9" s="538">
        <v>0</v>
      </c>
      <c r="CX9" s="538">
        <v>0</v>
      </c>
      <c r="CY9" s="538">
        <v>0</v>
      </c>
      <c r="CZ9" s="538">
        <v>0</v>
      </c>
      <c r="DA9" s="538"/>
      <c r="DB9" s="442"/>
      <c r="DC9" s="355"/>
      <c r="DD9" s="28"/>
    </row>
    <row r="10" spans="1:256" ht="25.5" x14ac:dyDescent="0.2">
      <c r="A10">
        <v>0</v>
      </c>
      <c r="B10" s="142">
        <v>0</v>
      </c>
      <c r="C10" s="442">
        <v>0</v>
      </c>
      <c r="D10" s="31" t="s">
        <v>42</v>
      </c>
      <c r="E10" s="28">
        <v>0</v>
      </c>
      <c r="F10" s="36">
        <v>0</v>
      </c>
      <c r="G10" s="28">
        <v>0</v>
      </c>
      <c r="H10" s="28"/>
      <c r="I10" s="261">
        <v>0</v>
      </c>
      <c r="J10" s="275"/>
      <c r="K10" s="313"/>
      <c r="L10" s="313"/>
      <c r="M10" s="313"/>
      <c r="N10" s="313"/>
      <c r="O10" s="2175"/>
      <c r="P10" s="52">
        <v>0</v>
      </c>
      <c r="Q10" s="52">
        <v>0</v>
      </c>
      <c r="R10" s="52">
        <v>0</v>
      </c>
      <c r="S10" s="1934">
        <v>0</v>
      </c>
      <c r="T10" s="1859">
        <v>0</v>
      </c>
      <c r="U10" s="157">
        <v>0</v>
      </c>
      <c r="V10" s="538">
        <v>0</v>
      </c>
      <c r="W10" s="538">
        <v>0</v>
      </c>
      <c r="X10" s="538">
        <v>0</v>
      </c>
      <c r="Y10" s="538">
        <v>0</v>
      </c>
      <c r="Z10" s="538">
        <v>0</v>
      </c>
      <c r="AA10" s="2029">
        <v>0</v>
      </c>
      <c r="AB10" s="538">
        <v>0</v>
      </c>
      <c r="AC10" s="538">
        <v>0</v>
      </c>
      <c r="AD10" s="538">
        <v>0</v>
      </c>
      <c r="AE10" s="538">
        <v>0</v>
      </c>
      <c r="AF10" s="538">
        <v>0</v>
      </c>
      <c r="AG10" s="538">
        <v>0</v>
      </c>
      <c r="AH10" s="538">
        <v>0</v>
      </c>
      <c r="AI10" s="538">
        <v>0</v>
      </c>
      <c r="AJ10" s="538">
        <v>0</v>
      </c>
      <c r="AK10" s="538">
        <v>0</v>
      </c>
      <c r="AL10" s="538">
        <v>0</v>
      </c>
      <c r="AM10" s="538">
        <v>0</v>
      </c>
      <c r="AN10" s="538">
        <v>0</v>
      </c>
      <c r="AO10" s="538">
        <v>0</v>
      </c>
      <c r="AP10" s="538">
        <v>0</v>
      </c>
      <c r="AQ10" s="2029">
        <v>0</v>
      </c>
      <c r="AR10" s="8">
        <v>0</v>
      </c>
      <c r="AS10" s="6">
        <v>0</v>
      </c>
      <c r="AT10" s="538">
        <v>0</v>
      </c>
      <c r="AU10" s="1934">
        <v>0</v>
      </c>
      <c r="AV10" s="52">
        <v>0</v>
      </c>
      <c r="AW10" s="52">
        <v>0</v>
      </c>
      <c r="AX10" s="52">
        <v>0</v>
      </c>
      <c r="AY10" s="52">
        <v>0</v>
      </c>
      <c r="AZ10" s="538">
        <v>0</v>
      </c>
      <c r="BA10" s="538">
        <v>0</v>
      </c>
      <c r="BB10" s="538">
        <v>0</v>
      </c>
      <c r="BC10" s="2029">
        <v>0</v>
      </c>
      <c r="BD10" s="13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477"/>
      <c r="CH10" s="175">
        <v>0</v>
      </c>
      <c r="CI10" s="175">
        <v>0</v>
      </c>
      <c r="CJ10" s="175">
        <v>0</v>
      </c>
      <c r="CK10" s="501">
        <v>0</v>
      </c>
      <c r="CL10" s="175">
        <v>0</v>
      </c>
      <c r="CM10" s="175">
        <v>0</v>
      </c>
      <c r="CN10" s="2370">
        <v>0</v>
      </c>
      <c r="CO10" s="538">
        <v>0</v>
      </c>
      <c r="CQ10" s="538">
        <v>0</v>
      </c>
      <c r="CR10" s="538">
        <v>0</v>
      </c>
      <c r="CS10" s="538">
        <v>0</v>
      </c>
      <c r="CT10" s="538">
        <v>0</v>
      </c>
      <c r="CU10" s="2031">
        <v>0</v>
      </c>
      <c r="CV10" s="538">
        <v>0</v>
      </c>
      <c r="CW10" s="538">
        <v>0</v>
      </c>
      <c r="CX10" s="538">
        <v>0</v>
      </c>
      <c r="CY10" s="538">
        <v>0</v>
      </c>
      <c r="CZ10" s="538">
        <v>0</v>
      </c>
      <c r="DA10" s="538">
        <v>0</v>
      </c>
      <c r="DB10" s="442">
        <v>0</v>
      </c>
      <c r="DC10" s="31" t="s">
        <v>42</v>
      </c>
      <c r="DD10" s="28">
        <v>0</v>
      </c>
    </row>
    <row r="11" spans="1:256" ht="38.25" x14ac:dyDescent="0.2">
      <c r="A11" s="213">
        <v>0</v>
      </c>
      <c r="B11" s="365" t="s">
        <v>203</v>
      </c>
      <c r="C11" s="442">
        <v>0</v>
      </c>
      <c r="D11" s="31" t="s">
        <v>875</v>
      </c>
      <c r="E11" s="31">
        <v>0</v>
      </c>
      <c r="F11" s="36">
        <v>0</v>
      </c>
      <c r="G11" s="31">
        <v>0</v>
      </c>
      <c r="H11" s="31"/>
      <c r="I11" s="374">
        <v>0</v>
      </c>
      <c r="J11" s="2162"/>
      <c r="K11" s="2162"/>
      <c r="L11" s="2162"/>
      <c r="M11" s="2162"/>
      <c r="N11" s="2162"/>
      <c r="O11" s="2177"/>
      <c r="P11" s="31">
        <v>0</v>
      </c>
      <c r="Q11" s="31">
        <v>0</v>
      </c>
      <c r="R11" s="31">
        <v>0</v>
      </c>
      <c r="S11" s="552">
        <v>0</v>
      </c>
      <c r="T11" s="421">
        <v>0</v>
      </c>
      <c r="U11" s="422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2277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2315">
        <v>0</v>
      </c>
      <c r="AR11" s="9">
        <v>0</v>
      </c>
      <c r="AS11" s="9">
        <v>0</v>
      </c>
      <c r="AT11" s="9">
        <v>0</v>
      </c>
      <c r="AU11" s="552">
        <v>0</v>
      </c>
      <c r="AV11" s="31">
        <v>0</v>
      </c>
      <c r="AW11" s="31">
        <v>0</v>
      </c>
      <c r="AX11" s="31">
        <v>0</v>
      </c>
      <c r="AY11" s="31">
        <v>0</v>
      </c>
      <c r="AZ11" s="9">
        <v>0</v>
      </c>
      <c r="BA11" s="9">
        <v>0</v>
      </c>
      <c r="BB11" s="9">
        <v>0</v>
      </c>
      <c r="BC11" s="2277">
        <v>0</v>
      </c>
      <c r="BD11" s="23">
        <v>0</v>
      </c>
      <c r="BE11" s="31">
        <v>0</v>
      </c>
      <c r="BF11" s="31">
        <v>0</v>
      </c>
      <c r="BG11" s="31"/>
      <c r="BH11" s="31">
        <v>0</v>
      </c>
      <c r="BI11" s="31">
        <v>0</v>
      </c>
      <c r="BJ11" s="31">
        <v>0</v>
      </c>
      <c r="BK11" s="31">
        <v>0</v>
      </c>
      <c r="BL11" s="31">
        <v>0</v>
      </c>
      <c r="BM11" s="31">
        <v>0</v>
      </c>
      <c r="BN11" s="31">
        <v>0</v>
      </c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481"/>
      <c r="CH11" s="175">
        <v>0</v>
      </c>
      <c r="CI11" s="175">
        <v>0</v>
      </c>
      <c r="CJ11" s="175">
        <v>0</v>
      </c>
      <c r="CK11" s="501">
        <v>0</v>
      </c>
      <c r="CL11" s="175">
        <v>0</v>
      </c>
      <c r="CM11" s="175">
        <v>0</v>
      </c>
      <c r="CN11" s="2370">
        <v>0</v>
      </c>
      <c r="CO11" s="538">
        <v>0</v>
      </c>
      <c r="CP11" s="34"/>
      <c r="CQ11" s="2068">
        <v>0</v>
      </c>
      <c r="CR11" s="2068">
        <v>0</v>
      </c>
      <c r="CS11" s="2068">
        <v>0</v>
      </c>
      <c r="CT11" s="2068">
        <v>0</v>
      </c>
      <c r="CU11" s="9">
        <v>0</v>
      </c>
      <c r="CV11" s="2068">
        <v>0</v>
      </c>
      <c r="CW11" s="2068">
        <v>0</v>
      </c>
      <c r="CX11" s="2068">
        <v>0</v>
      </c>
      <c r="CY11" s="2068">
        <v>0</v>
      </c>
      <c r="CZ11" s="2068">
        <v>0</v>
      </c>
      <c r="DA11" s="2068">
        <v>0</v>
      </c>
      <c r="DB11" s="442">
        <v>0</v>
      </c>
      <c r="DC11" s="31" t="s">
        <v>875</v>
      </c>
      <c r="DD11" s="31">
        <v>0</v>
      </c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  <c r="FP11" s="213"/>
      <c r="FQ11" s="213"/>
      <c r="FR11" s="213"/>
      <c r="FS11" s="213"/>
      <c r="FT11" s="213"/>
      <c r="FU11" s="213"/>
      <c r="FV11" s="213"/>
      <c r="FW11" s="213"/>
      <c r="FX11" s="213"/>
      <c r="FY11" s="213"/>
      <c r="FZ11" s="213"/>
      <c r="GA11" s="213"/>
      <c r="GB11" s="213"/>
      <c r="GC11" s="213"/>
      <c r="GD11" s="213"/>
      <c r="GE11" s="213"/>
      <c r="GF11" s="213"/>
      <c r="GG11" s="213"/>
      <c r="GH11" s="213"/>
      <c r="GI11" s="213"/>
      <c r="GJ11" s="213"/>
      <c r="GK11" s="213"/>
      <c r="GL11" s="213"/>
      <c r="GM11" s="213"/>
      <c r="GN11" s="213"/>
      <c r="GO11" s="213"/>
      <c r="GP11" s="213"/>
      <c r="GQ11" s="213"/>
      <c r="GR11" s="213"/>
      <c r="GS11" s="213"/>
      <c r="GT11" s="213"/>
      <c r="GU11" s="213"/>
      <c r="GV11" s="213"/>
      <c r="GW11" s="213"/>
      <c r="GX11" s="213"/>
      <c r="GY11" s="213"/>
      <c r="GZ11" s="213"/>
      <c r="HA11" s="213"/>
      <c r="HB11" s="213"/>
      <c r="HC11" s="213"/>
      <c r="HD11" s="213"/>
      <c r="HE11" s="213"/>
      <c r="HF11" s="213"/>
      <c r="HG11" s="213"/>
      <c r="HH11" s="213"/>
      <c r="HI11" s="213"/>
      <c r="HJ11" s="213"/>
      <c r="HK11" s="213"/>
      <c r="HL11" s="213"/>
      <c r="HM11" s="213"/>
      <c r="HN11" s="213"/>
      <c r="HO11" s="213"/>
      <c r="HP11" s="213"/>
      <c r="HQ11" s="213"/>
      <c r="HR11" s="213"/>
      <c r="HS11" s="213"/>
      <c r="HT11" s="213"/>
      <c r="HU11" s="213"/>
      <c r="HV11" s="213"/>
      <c r="HW11" s="213"/>
      <c r="HX11" s="213"/>
      <c r="HY11" s="213"/>
      <c r="HZ11" s="213"/>
      <c r="IA11" s="213"/>
      <c r="IB11" s="213"/>
      <c r="IC11" s="213"/>
      <c r="ID11" s="213"/>
      <c r="IE11" s="213"/>
      <c r="IF11" s="213"/>
      <c r="IG11" s="213"/>
      <c r="IH11" s="213"/>
      <c r="II11" s="213"/>
      <c r="IJ11" s="213"/>
      <c r="IK11" s="213"/>
      <c r="IL11" s="213"/>
      <c r="IM11" s="213"/>
      <c r="IN11" s="213"/>
      <c r="IO11" s="213"/>
      <c r="IP11" s="213"/>
      <c r="IQ11" s="213"/>
      <c r="IR11" s="213"/>
      <c r="IS11" s="213"/>
      <c r="IT11" s="213"/>
      <c r="IU11" s="213"/>
      <c r="IV11" s="213"/>
    </row>
    <row r="12" spans="1:256" ht="33" customHeight="1" x14ac:dyDescent="0.2">
      <c r="A12">
        <v>0</v>
      </c>
      <c r="B12" s="82">
        <v>0</v>
      </c>
      <c r="C12" s="443">
        <v>0</v>
      </c>
      <c r="D12" s="31"/>
      <c r="E12" s="2132">
        <v>0</v>
      </c>
      <c r="F12" s="531">
        <v>0</v>
      </c>
      <c r="G12" s="45">
        <v>0</v>
      </c>
      <c r="H12" s="45"/>
      <c r="I12" s="270">
        <v>0</v>
      </c>
      <c r="J12" s="274"/>
      <c r="K12" s="309"/>
      <c r="L12" s="309"/>
      <c r="M12" s="309"/>
      <c r="N12" s="309"/>
      <c r="P12" s="73">
        <v>0</v>
      </c>
      <c r="Q12" s="73">
        <v>0</v>
      </c>
      <c r="R12" s="73">
        <v>0</v>
      </c>
      <c r="S12" s="67">
        <v>0</v>
      </c>
      <c r="T12" s="3">
        <v>0</v>
      </c>
      <c r="U12" s="18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7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21">
        <v>0</v>
      </c>
      <c r="AR12" s="14">
        <v>0</v>
      </c>
      <c r="AS12" s="139">
        <v>0</v>
      </c>
      <c r="AT12" s="14">
        <v>0</v>
      </c>
      <c r="AU12" s="19">
        <v>0</v>
      </c>
      <c r="AV12" s="84">
        <v>0</v>
      </c>
      <c r="AW12" s="84">
        <v>0</v>
      </c>
      <c r="AX12" s="84">
        <v>0</v>
      </c>
      <c r="AY12" s="84">
        <v>0</v>
      </c>
      <c r="AZ12" s="14">
        <v>0</v>
      </c>
      <c r="BA12" s="14">
        <v>0</v>
      </c>
      <c r="BB12" s="14">
        <v>0</v>
      </c>
      <c r="BC12" s="17">
        <v>0</v>
      </c>
      <c r="BD12" s="536"/>
      <c r="BE12" s="84"/>
      <c r="BF12" s="84"/>
      <c r="BG12" s="84"/>
      <c r="BH12" s="84"/>
      <c r="BI12" s="84"/>
      <c r="BJ12" s="84"/>
      <c r="BK12" s="84"/>
      <c r="BL12" s="84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474"/>
      <c r="CH12" s="175">
        <v>0</v>
      </c>
      <c r="CI12" s="175">
        <v>0</v>
      </c>
      <c r="CJ12" s="175">
        <v>0</v>
      </c>
      <c r="CK12" s="501">
        <v>0</v>
      </c>
      <c r="CL12" s="175">
        <v>0</v>
      </c>
      <c r="CM12" s="175">
        <v>0</v>
      </c>
      <c r="CN12" s="501">
        <v>0</v>
      </c>
      <c r="CO12" s="538">
        <v>0</v>
      </c>
      <c r="CQ12">
        <v>0</v>
      </c>
      <c r="CR12">
        <v>0</v>
      </c>
      <c r="CS12">
        <v>0</v>
      </c>
      <c r="CT12">
        <v>0</v>
      </c>
      <c r="CU12" s="6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 s="443">
        <v>0</v>
      </c>
      <c r="DC12" s="31" t="s">
        <v>110</v>
      </c>
      <c r="DD12" s="2132">
        <v>0</v>
      </c>
    </row>
    <row r="13" spans="1:256" s="294" customFormat="1" ht="69.75" customHeight="1" thickBot="1" x14ac:dyDescent="0.25">
      <c r="A13" s="129">
        <v>0</v>
      </c>
      <c r="B13" s="163" t="s">
        <v>209</v>
      </c>
      <c r="C13" s="443">
        <v>0</v>
      </c>
      <c r="D13" s="83" t="s">
        <v>210</v>
      </c>
      <c r="E13" s="27">
        <v>0</v>
      </c>
      <c r="F13" s="190">
        <v>0</v>
      </c>
      <c r="G13" s="45">
        <v>0</v>
      </c>
      <c r="H13" s="45"/>
      <c r="I13" s="270">
        <v>0</v>
      </c>
      <c r="J13" s="270"/>
      <c r="K13" s="308"/>
      <c r="L13" s="308"/>
      <c r="M13" s="308"/>
      <c r="N13" s="308"/>
      <c r="O13" s="2176"/>
      <c r="P13" s="536">
        <v>0</v>
      </c>
      <c r="Q13" s="536">
        <v>0</v>
      </c>
      <c r="R13" s="536">
        <v>0</v>
      </c>
      <c r="S13" s="536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2060">
        <v>0</v>
      </c>
      <c r="AB13" s="536"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536">
        <v>0</v>
      </c>
      <c r="AL13" s="84">
        <v>0</v>
      </c>
      <c r="AM13" s="84">
        <v>0</v>
      </c>
      <c r="AN13" s="84">
        <v>0</v>
      </c>
      <c r="AO13" s="84">
        <v>0</v>
      </c>
      <c r="AP13" s="84">
        <v>0</v>
      </c>
      <c r="AQ13" s="118">
        <v>0</v>
      </c>
      <c r="AR13" s="536">
        <v>0</v>
      </c>
      <c r="AS13" s="190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2060">
        <v>0</v>
      </c>
      <c r="BD13" s="536"/>
      <c r="BE13" s="84"/>
      <c r="BF13" s="84"/>
      <c r="BG13" s="84"/>
      <c r="BH13" s="84"/>
      <c r="BI13" s="84"/>
      <c r="BJ13" s="84"/>
      <c r="BK13" s="84"/>
      <c r="BL13" s="84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474"/>
      <c r="CH13" s="2367">
        <v>0</v>
      </c>
      <c r="CI13" s="2367">
        <v>0</v>
      </c>
      <c r="CJ13" s="2367">
        <v>0</v>
      </c>
      <c r="CK13" s="2370">
        <v>0</v>
      </c>
      <c r="CL13" s="2367">
        <v>0</v>
      </c>
      <c r="CM13" s="2367">
        <v>0</v>
      </c>
      <c r="CN13" s="2370">
        <v>0</v>
      </c>
      <c r="CO13" s="538">
        <v>0</v>
      </c>
      <c r="CP13" s="28"/>
      <c r="CQ13" s="85">
        <v>0</v>
      </c>
      <c r="CR13" s="85">
        <v>0</v>
      </c>
      <c r="CS13" s="85">
        <v>0</v>
      </c>
      <c r="CT13" s="85">
        <v>0</v>
      </c>
      <c r="CU13" s="45">
        <v>0</v>
      </c>
      <c r="CV13" s="85">
        <v>0</v>
      </c>
      <c r="CW13" s="85">
        <v>0</v>
      </c>
      <c r="CX13" s="85">
        <v>0</v>
      </c>
      <c r="CY13" s="85">
        <v>0</v>
      </c>
      <c r="CZ13" s="85">
        <v>0</v>
      </c>
      <c r="DA13" s="85">
        <v>0</v>
      </c>
      <c r="DB13" s="443">
        <v>0</v>
      </c>
      <c r="DC13" s="83" t="s">
        <v>210</v>
      </c>
      <c r="DD13" s="45">
        <v>0</v>
      </c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  <c r="IN13" s="52"/>
      <c r="IO13" s="52"/>
      <c r="IP13" s="52"/>
      <c r="IQ13" s="52"/>
      <c r="IR13" s="52"/>
      <c r="IS13" s="52"/>
      <c r="IT13" s="52"/>
      <c r="IU13" s="52"/>
      <c r="IV13" s="52"/>
    </row>
    <row r="14" spans="1:256" ht="44.25" customHeight="1" thickTop="1" x14ac:dyDescent="0.2">
      <c r="A14">
        <v>0</v>
      </c>
      <c r="B14" s="140" t="s">
        <v>213</v>
      </c>
      <c r="C14" s="444">
        <v>0</v>
      </c>
      <c r="D14" s="44" t="s">
        <v>130</v>
      </c>
      <c r="E14" s="99">
        <v>0</v>
      </c>
      <c r="F14" s="141">
        <v>0</v>
      </c>
      <c r="G14" s="99">
        <v>0</v>
      </c>
      <c r="H14" s="99"/>
      <c r="I14" s="260">
        <v>0</v>
      </c>
      <c r="J14" s="260"/>
      <c r="K14" s="304"/>
      <c r="L14" s="304"/>
      <c r="M14" s="304"/>
      <c r="N14" s="304"/>
      <c r="O14" s="260"/>
      <c r="P14" s="69">
        <v>0</v>
      </c>
      <c r="Q14" s="69">
        <v>0</v>
      </c>
      <c r="R14" s="69">
        <v>0</v>
      </c>
      <c r="S14" s="69">
        <v>0</v>
      </c>
      <c r="T14" s="69">
        <v>0</v>
      </c>
      <c r="U14" s="69">
        <v>0</v>
      </c>
      <c r="V14" s="69">
        <v>0</v>
      </c>
      <c r="W14" s="69">
        <v>0</v>
      </c>
      <c r="X14" s="69">
        <v>0</v>
      </c>
      <c r="Y14" s="69">
        <v>0</v>
      </c>
      <c r="Z14" s="69">
        <v>0</v>
      </c>
      <c r="AA14" s="69">
        <v>0</v>
      </c>
      <c r="AB14" s="69">
        <v>0</v>
      </c>
      <c r="AC14" s="69">
        <v>0</v>
      </c>
      <c r="AD14" s="69">
        <v>0</v>
      </c>
      <c r="AE14" s="69">
        <v>0</v>
      </c>
      <c r="AF14" s="69">
        <v>0</v>
      </c>
      <c r="AG14" s="69">
        <v>0</v>
      </c>
      <c r="AH14" s="69">
        <v>0</v>
      </c>
      <c r="AI14" s="69">
        <v>0</v>
      </c>
      <c r="AJ14" s="69">
        <v>0</v>
      </c>
      <c r="AK14" s="181">
        <v>0</v>
      </c>
      <c r="AL14" s="69">
        <v>0</v>
      </c>
      <c r="AM14" s="69">
        <v>0</v>
      </c>
      <c r="AN14" s="69">
        <v>0</v>
      </c>
      <c r="AO14" s="69">
        <v>0</v>
      </c>
      <c r="AP14" s="69">
        <v>0</v>
      </c>
      <c r="AQ14" s="68">
        <v>0</v>
      </c>
      <c r="AR14" s="33" t="s">
        <v>437</v>
      </c>
      <c r="AS14" s="48" t="s">
        <v>437</v>
      </c>
      <c r="AT14" s="48" t="s">
        <v>1037</v>
      </c>
      <c r="AU14" s="48" t="s">
        <v>435</v>
      </c>
      <c r="AV14" s="48" t="s">
        <v>766</v>
      </c>
      <c r="AW14" s="48" t="s">
        <v>766</v>
      </c>
      <c r="AX14" s="48" t="s">
        <v>766</v>
      </c>
      <c r="AY14" s="48" t="s">
        <v>766</v>
      </c>
      <c r="AZ14" s="48" t="s">
        <v>433</v>
      </c>
      <c r="BA14" s="48" t="s">
        <v>433</v>
      </c>
      <c r="BB14" s="48">
        <v>0</v>
      </c>
      <c r="BC14" s="49">
        <v>0</v>
      </c>
      <c r="BD14" s="530"/>
      <c r="BE14" s="252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75"/>
      <c r="CH14"/>
      <c r="CI14"/>
      <c r="CJ14"/>
      <c r="CK14"/>
      <c r="CL14"/>
      <c r="CM14"/>
      <c r="CN14"/>
      <c r="CO14" s="35">
        <v>0</v>
      </c>
      <c r="CP14" s="6">
        <v>0</v>
      </c>
      <c r="CQ14" s="48">
        <v>0</v>
      </c>
      <c r="CR14" s="48"/>
      <c r="CS14" s="48">
        <v>0</v>
      </c>
      <c r="CT14" s="48"/>
      <c r="CU14" s="99">
        <v>0</v>
      </c>
      <c r="CV14" s="48">
        <v>0</v>
      </c>
      <c r="CW14" s="48">
        <v>0</v>
      </c>
      <c r="CX14" s="48">
        <v>0</v>
      </c>
      <c r="CY14" s="48">
        <v>0</v>
      </c>
      <c r="CZ14" s="48">
        <v>0</v>
      </c>
      <c r="DA14" s="49">
        <v>0</v>
      </c>
      <c r="DB14" s="444">
        <v>0</v>
      </c>
      <c r="DC14" s="44" t="s">
        <v>130</v>
      </c>
      <c r="DD14" s="99">
        <v>0</v>
      </c>
    </row>
    <row r="15" spans="1:256" ht="42" customHeight="1" x14ac:dyDescent="0.2">
      <c r="A15" s="207">
        <v>0</v>
      </c>
      <c r="B15" s="217">
        <v>0</v>
      </c>
      <c r="C15" s="442">
        <v>0</v>
      </c>
      <c r="D15" s="31">
        <v>0</v>
      </c>
      <c r="E15" s="28">
        <v>0</v>
      </c>
      <c r="F15" s="36">
        <v>0</v>
      </c>
      <c r="G15" s="28">
        <v>0</v>
      </c>
      <c r="H15" s="28"/>
      <c r="I15" s="261">
        <v>0</v>
      </c>
      <c r="J15" s="261"/>
      <c r="K15" s="298"/>
      <c r="L15" s="298"/>
      <c r="M15" s="298"/>
      <c r="N15" s="298"/>
      <c r="O15" s="261"/>
      <c r="P15" s="208">
        <v>0</v>
      </c>
      <c r="Q15" s="208">
        <v>0</v>
      </c>
      <c r="R15" s="208">
        <v>0</v>
      </c>
      <c r="S15" s="208">
        <v>0</v>
      </c>
      <c r="T15" s="208">
        <v>0</v>
      </c>
      <c r="U15" s="208">
        <v>0</v>
      </c>
      <c r="V15" s="208">
        <v>0</v>
      </c>
      <c r="W15" s="208">
        <v>0</v>
      </c>
      <c r="X15" s="208">
        <v>0</v>
      </c>
      <c r="Y15" s="208">
        <v>0</v>
      </c>
      <c r="Z15" s="208">
        <v>0</v>
      </c>
      <c r="AA15" s="208">
        <v>0</v>
      </c>
      <c r="AB15" s="208">
        <v>0</v>
      </c>
      <c r="AC15" s="208">
        <v>0</v>
      </c>
      <c r="AD15" s="208">
        <v>0</v>
      </c>
      <c r="AE15" s="208">
        <v>0</v>
      </c>
      <c r="AF15" s="208">
        <v>0</v>
      </c>
      <c r="AG15" s="208">
        <v>0</v>
      </c>
      <c r="AH15" s="208">
        <v>0</v>
      </c>
      <c r="AI15" s="208">
        <v>0</v>
      </c>
      <c r="AJ15" s="208">
        <v>0</v>
      </c>
      <c r="AK15" s="534">
        <v>0</v>
      </c>
      <c r="AL15" s="208">
        <v>0</v>
      </c>
      <c r="AM15" s="208">
        <v>0</v>
      </c>
      <c r="AN15" s="208">
        <v>0</v>
      </c>
      <c r="AO15" s="208">
        <v>0</v>
      </c>
      <c r="AP15" s="208">
        <v>0</v>
      </c>
      <c r="AQ15" s="232">
        <v>0</v>
      </c>
      <c r="AR15" s="534">
        <v>0</v>
      </c>
      <c r="AS15" s="28">
        <v>0</v>
      </c>
      <c r="AT15" s="208">
        <v>0</v>
      </c>
      <c r="AU15" s="208">
        <v>0</v>
      </c>
      <c r="AV15" s="208">
        <v>0</v>
      </c>
      <c r="AW15" s="208">
        <v>0</v>
      </c>
      <c r="AX15" s="208">
        <v>0</v>
      </c>
      <c r="AY15" s="208">
        <v>0</v>
      </c>
      <c r="AZ15" s="208">
        <v>0</v>
      </c>
      <c r="BA15" s="52"/>
      <c r="BB15" s="208">
        <v>0</v>
      </c>
      <c r="BC15" s="232">
        <v>0</v>
      </c>
      <c r="BD15" s="534">
        <v>0</v>
      </c>
      <c r="BE15" s="208">
        <v>0</v>
      </c>
      <c r="BF15" s="208">
        <v>0</v>
      </c>
      <c r="BG15" s="208"/>
      <c r="BH15" s="208">
        <v>0</v>
      </c>
      <c r="BI15" s="208">
        <v>0</v>
      </c>
      <c r="BJ15" s="208">
        <v>0</v>
      </c>
      <c r="BK15" s="208">
        <v>0</v>
      </c>
      <c r="BL15" s="208">
        <v>0</v>
      </c>
      <c r="BM15" s="208">
        <v>0</v>
      </c>
      <c r="BN15" s="208">
        <v>0</v>
      </c>
      <c r="BO15" s="208">
        <v>0</v>
      </c>
      <c r="BP15" s="208"/>
      <c r="BQ15" s="208">
        <v>0</v>
      </c>
      <c r="BR15" s="208">
        <v>0</v>
      </c>
      <c r="BS15" s="208">
        <v>0</v>
      </c>
      <c r="BT15" s="208">
        <v>0</v>
      </c>
      <c r="BU15" s="208">
        <v>0</v>
      </c>
      <c r="BV15" s="208">
        <v>0</v>
      </c>
      <c r="BW15" s="208">
        <v>0</v>
      </c>
      <c r="BX15" s="208">
        <v>0</v>
      </c>
      <c r="BY15" s="208"/>
      <c r="BZ15" s="208"/>
      <c r="CA15" s="208"/>
      <c r="CB15" s="208"/>
      <c r="CC15" s="208"/>
      <c r="CD15" s="208"/>
      <c r="CE15" s="208"/>
      <c r="CF15" s="208"/>
      <c r="CG15" s="487"/>
      <c r="CH15" s="294">
        <v>0</v>
      </c>
      <c r="CI15" s="294">
        <v>0</v>
      </c>
      <c r="CJ15" s="294">
        <v>0</v>
      </c>
      <c r="CK15" s="341">
        <v>0</v>
      </c>
      <c r="CL15" s="294">
        <v>0</v>
      </c>
      <c r="CM15" s="294">
        <v>0</v>
      </c>
      <c r="CN15" s="341">
        <v>0</v>
      </c>
      <c r="CO15" s="52">
        <v>0</v>
      </c>
      <c r="CQ15" s="208">
        <v>0</v>
      </c>
      <c r="CR15" s="208"/>
      <c r="CS15" s="208">
        <v>0</v>
      </c>
      <c r="CT15" s="208"/>
      <c r="CU15" s="28">
        <v>0</v>
      </c>
      <c r="CV15" s="208">
        <v>0</v>
      </c>
      <c r="CW15" s="208">
        <v>0</v>
      </c>
      <c r="CX15" s="208">
        <v>0</v>
      </c>
      <c r="CY15" s="208">
        <v>0</v>
      </c>
      <c r="CZ15" s="208">
        <v>0</v>
      </c>
      <c r="DA15" s="232">
        <v>0</v>
      </c>
      <c r="DB15" s="442">
        <v>0</v>
      </c>
      <c r="DC15" s="31">
        <v>0</v>
      </c>
      <c r="DD15" s="28">
        <v>0</v>
      </c>
      <c r="DE15" s="207"/>
      <c r="DF15" s="207"/>
      <c r="DG15" s="207"/>
      <c r="DH15" s="207"/>
      <c r="DI15" s="207"/>
      <c r="DJ15" s="207"/>
      <c r="DK15" s="207"/>
      <c r="DL15" s="207"/>
      <c r="DM15" s="207"/>
      <c r="DN15" s="207"/>
      <c r="DO15" s="207"/>
      <c r="DP15" s="207"/>
      <c r="DQ15" s="207"/>
      <c r="DR15" s="207"/>
      <c r="DS15" s="207"/>
      <c r="DT15" s="207"/>
      <c r="DU15" s="207"/>
      <c r="DV15" s="207"/>
      <c r="DW15" s="207"/>
      <c r="DX15" s="207"/>
      <c r="DY15" s="207"/>
      <c r="DZ15" s="207"/>
      <c r="EA15" s="207"/>
      <c r="EB15" s="207"/>
      <c r="EC15" s="207"/>
      <c r="ED15" s="207"/>
      <c r="EE15" s="207"/>
      <c r="EF15" s="207"/>
      <c r="EG15" s="207"/>
      <c r="EH15" s="207"/>
      <c r="EI15" s="207"/>
      <c r="EJ15" s="207"/>
      <c r="EK15" s="207"/>
      <c r="EL15" s="207"/>
      <c r="EM15" s="207"/>
      <c r="EN15" s="207"/>
      <c r="EO15" s="207"/>
      <c r="EP15" s="207"/>
      <c r="EQ15" s="207"/>
      <c r="ER15" s="207"/>
      <c r="ES15" s="207"/>
      <c r="ET15" s="207"/>
      <c r="EU15" s="207"/>
      <c r="EV15" s="207"/>
      <c r="EW15" s="207"/>
      <c r="EX15" s="207"/>
      <c r="EY15" s="207"/>
      <c r="EZ15" s="207"/>
      <c r="FA15" s="207"/>
      <c r="FB15" s="207"/>
      <c r="FC15" s="207"/>
      <c r="FD15" s="207"/>
      <c r="FE15" s="207"/>
      <c r="FF15" s="207"/>
      <c r="FG15" s="207"/>
      <c r="FH15" s="207"/>
      <c r="FI15" s="207"/>
      <c r="FJ15" s="207"/>
      <c r="FK15" s="207"/>
      <c r="FL15" s="207"/>
      <c r="FM15" s="207"/>
      <c r="FN15" s="207"/>
      <c r="FO15" s="207"/>
      <c r="FP15" s="207"/>
      <c r="FQ15" s="207"/>
      <c r="FR15" s="207"/>
      <c r="FS15" s="207"/>
      <c r="FT15" s="207"/>
      <c r="FU15" s="207"/>
      <c r="FV15" s="207"/>
      <c r="FW15" s="207"/>
      <c r="FX15" s="207"/>
      <c r="FY15" s="207"/>
      <c r="FZ15" s="207"/>
      <c r="GA15" s="207"/>
      <c r="GB15" s="207"/>
      <c r="GC15" s="207"/>
      <c r="GD15" s="207"/>
      <c r="GE15" s="207"/>
      <c r="GF15" s="207"/>
      <c r="GG15" s="207"/>
      <c r="GH15" s="207"/>
      <c r="GI15" s="207"/>
      <c r="GJ15" s="207"/>
      <c r="GK15" s="207"/>
      <c r="GL15" s="207"/>
      <c r="GM15" s="207"/>
      <c r="GN15" s="207"/>
      <c r="GO15" s="207"/>
      <c r="GP15" s="207"/>
      <c r="GQ15" s="207"/>
      <c r="GR15" s="207"/>
      <c r="GS15" s="207"/>
      <c r="GT15" s="207"/>
      <c r="GU15" s="207"/>
      <c r="GV15" s="207"/>
      <c r="GW15" s="207"/>
      <c r="GX15" s="207"/>
      <c r="GY15" s="207"/>
      <c r="GZ15" s="207"/>
      <c r="HA15" s="207"/>
      <c r="HB15" s="207"/>
      <c r="HC15" s="207"/>
      <c r="HD15" s="207"/>
      <c r="HE15" s="207"/>
      <c r="HF15" s="207"/>
      <c r="HG15" s="207"/>
      <c r="HH15" s="207"/>
      <c r="HI15" s="207"/>
      <c r="HJ15" s="207"/>
      <c r="HK15" s="207"/>
      <c r="HL15" s="207"/>
      <c r="HM15" s="207"/>
      <c r="HN15" s="207"/>
      <c r="HO15" s="207"/>
      <c r="HP15" s="207"/>
      <c r="HQ15" s="207"/>
      <c r="HR15" s="207"/>
      <c r="HS15" s="207"/>
      <c r="HT15" s="207"/>
      <c r="HU15" s="207"/>
      <c r="HV15" s="207"/>
      <c r="HW15" s="207"/>
      <c r="HX15" s="207"/>
      <c r="HY15" s="207"/>
      <c r="HZ15" s="207"/>
      <c r="IA15" s="207"/>
      <c r="IB15" s="207"/>
      <c r="IC15" s="207"/>
      <c r="ID15" s="207"/>
      <c r="IE15" s="207"/>
      <c r="IF15" s="207"/>
      <c r="IG15" s="207"/>
      <c r="IH15" s="207"/>
      <c r="II15" s="207"/>
      <c r="IJ15" s="207"/>
      <c r="IK15" s="207"/>
      <c r="IL15" s="207"/>
      <c r="IM15" s="207"/>
      <c r="IN15" s="207"/>
      <c r="IO15" s="207"/>
      <c r="IP15" s="207"/>
      <c r="IQ15" s="207"/>
      <c r="IR15" s="207"/>
      <c r="IS15" s="207"/>
      <c r="IT15" s="207"/>
      <c r="IU15" s="207"/>
      <c r="IV15" s="207"/>
    </row>
    <row r="16" spans="1:256" ht="28.5" customHeight="1" x14ac:dyDescent="0.2">
      <c r="B16" s="142">
        <v>0</v>
      </c>
      <c r="C16" s="442">
        <v>0</v>
      </c>
      <c r="D16" s="31" t="s">
        <v>163</v>
      </c>
      <c r="E16" s="28">
        <v>0</v>
      </c>
      <c r="F16" s="36">
        <v>0</v>
      </c>
      <c r="G16" s="28">
        <v>0</v>
      </c>
      <c r="H16" s="28"/>
      <c r="I16" s="261">
        <v>0</v>
      </c>
      <c r="J16" s="261"/>
      <c r="K16" s="298"/>
      <c r="L16" s="298"/>
      <c r="M16" s="298"/>
      <c r="N16" s="298"/>
      <c r="O16" s="261"/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  <c r="AI16" s="73">
        <v>0</v>
      </c>
      <c r="AJ16" s="73">
        <v>0</v>
      </c>
      <c r="AK16" s="25">
        <v>0</v>
      </c>
      <c r="AL16" s="73">
        <v>0</v>
      </c>
      <c r="AM16" s="73">
        <v>0</v>
      </c>
      <c r="AN16" s="73">
        <v>0</v>
      </c>
      <c r="AO16" s="73">
        <v>0</v>
      </c>
      <c r="AP16" s="73">
        <v>0</v>
      </c>
      <c r="AQ16" s="153">
        <v>0</v>
      </c>
      <c r="AR16" s="25">
        <v>0</v>
      </c>
      <c r="AS16" s="73">
        <v>0</v>
      </c>
      <c r="AT16" s="73">
        <v>0</v>
      </c>
      <c r="AU16" s="73">
        <v>0</v>
      </c>
      <c r="AV16" s="73">
        <v>0</v>
      </c>
      <c r="AW16" s="73">
        <v>0</v>
      </c>
      <c r="AX16" s="73">
        <v>0</v>
      </c>
      <c r="AY16" s="73">
        <v>0</v>
      </c>
      <c r="AZ16" s="52">
        <v>0</v>
      </c>
      <c r="BA16" s="52"/>
      <c r="BB16" s="52">
        <v>0</v>
      </c>
      <c r="BC16" s="54">
        <v>0</v>
      </c>
      <c r="BD16" s="13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477"/>
      <c r="CH16" s="175">
        <v>0</v>
      </c>
      <c r="CI16" s="175">
        <v>0</v>
      </c>
      <c r="CJ16" s="175">
        <v>0</v>
      </c>
      <c r="CK16" s="501">
        <v>0</v>
      </c>
      <c r="CL16" s="175">
        <v>0</v>
      </c>
      <c r="CM16" s="175">
        <v>0</v>
      </c>
      <c r="CN16" s="501">
        <v>0</v>
      </c>
      <c r="CO16" s="15">
        <v>0</v>
      </c>
      <c r="CQ16" s="52">
        <v>0</v>
      </c>
      <c r="CR16" s="52">
        <v>0</v>
      </c>
      <c r="CS16" s="52">
        <v>0</v>
      </c>
      <c r="CT16" s="52">
        <v>0</v>
      </c>
      <c r="CU16" s="28">
        <v>0</v>
      </c>
      <c r="CV16" s="52">
        <v>0</v>
      </c>
      <c r="CW16" s="52">
        <v>0</v>
      </c>
      <c r="CX16" s="52">
        <v>0</v>
      </c>
      <c r="CY16" s="52">
        <v>0</v>
      </c>
      <c r="CZ16" s="52">
        <v>0</v>
      </c>
      <c r="DA16" s="54">
        <v>0</v>
      </c>
      <c r="DB16" s="442">
        <v>0</v>
      </c>
      <c r="DC16" s="31" t="s">
        <v>163</v>
      </c>
      <c r="DD16" s="28">
        <v>0</v>
      </c>
    </row>
    <row r="17" spans="1:108" ht="28.5" customHeight="1" x14ac:dyDescent="0.2">
      <c r="A17">
        <v>0</v>
      </c>
      <c r="B17" s="142" t="s">
        <v>225</v>
      </c>
      <c r="C17" s="442">
        <v>0</v>
      </c>
      <c r="D17" s="31" t="s">
        <v>233</v>
      </c>
      <c r="E17" s="28">
        <v>0</v>
      </c>
      <c r="F17" s="36">
        <v>0</v>
      </c>
      <c r="G17" s="28">
        <v>0</v>
      </c>
      <c r="H17" s="28"/>
      <c r="I17" s="261">
        <v>0</v>
      </c>
      <c r="J17" s="261"/>
      <c r="K17" s="298"/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  <c r="AA17" s="52">
        <v>0</v>
      </c>
      <c r="AB17" s="52">
        <v>0</v>
      </c>
      <c r="AC17" s="52">
        <v>0</v>
      </c>
      <c r="AD17" s="52">
        <v>0</v>
      </c>
      <c r="AE17" s="52">
        <v>0</v>
      </c>
      <c r="AF17" s="52">
        <v>0</v>
      </c>
      <c r="AG17" s="52">
        <v>0</v>
      </c>
      <c r="AH17" s="52">
        <v>0</v>
      </c>
      <c r="AI17" s="52">
        <v>0</v>
      </c>
      <c r="AJ17" s="52">
        <v>0</v>
      </c>
      <c r="AK17" s="13">
        <v>0</v>
      </c>
      <c r="AL17" s="52">
        <v>0</v>
      </c>
      <c r="AM17" s="52">
        <v>0</v>
      </c>
      <c r="AN17" s="52">
        <v>0</v>
      </c>
      <c r="AO17" s="52">
        <v>0</v>
      </c>
      <c r="AP17" s="52">
        <v>0</v>
      </c>
      <c r="AQ17" s="54">
        <v>0</v>
      </c>
      <c r="AR17" s="13">
        <v>0</v>
      </c>
      <c r="AS17" s="28">
        <v>0</v>
      </c>
      <c r="AT17" s="52">
        <v>0</v>
      </c>
      <c r="AU17" s="52">
        <v>0</v>
      </c>
      <c r="AV17" s="52">
        <v>0</v>
      </c>
      <c r="AW17" s="52">
        <v>0</v>
      </c>
      <c r="AX17" s="52">
        <v>0</v>
      </c>
      <c r="AY17" s="52">
        <v>0</v>
      </c>
      <c r="AZ17" s="52">
        <v>0</v>
      </c>
      <c r="BA17" s="52"/>
      <c r="BB17" s="52">
        <v>0</v>
      </c>
      <c r="BC17" s="54">
        <v>0</v>
      </c>
      <c r="BD17" s="13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477"/>
      <c r="CH17" s="175">
        <v>0</v>
      </c>
      <c r="CI17" s="175">
        <v>0</v>
      </c>
      <c r="CJ17" s="175">
        <v>0</v>
      </c>
      <c r="CK17" s="501">
        <v>0</v>
      </c>
      <c r="CL17" s="175">
        <v>0</v>
      </c>
      <c r="CM17" s="175">
        <v>0</v>
      </c>
      <c r="CN17" s="501">
        <v>0</v>
      </c>
      <c r="CO17" s="15">
        <v>0</v>
      </c>
      <c r="CQ17" s="52">
        <v>0</v>
      </c>
      <c r="CR17" s="52">
        <v>0</v>
      </c>
      <c r="CS17" s="52">
        <v>0</v>
      </c>
      <c r="CT17" s="52"/>
      <c r="CU17" s="28">
        <v>0</v>
      </c>
      <c r="CV17" s="52">
        <v>0</v>
      </c>
      <c r="CW17" s="52">
        <v>0</v>
      </c>
      <c r="CX17" s="52">
        <v>0</v>
      </c>
      <c r="CY17" s="52">
        <v>0</v>
      </c>
      <c r="CZ17" s="52">
        <v>0</v>
      </c>
      <c r="DA17" s="54">
        <v>0</v>
      </c>
      <c r="DB17" s="442">
        <v>0</v>
      </c>
      <c r="DC17" s="31" t="s">
        <v>233</v>
      </c>
      <c r="DD17" s="28">
        <v>0</v>
      </c>
    </row>
    <row r="18" spans="1:108" ht="40.5" customHeight="1" x14ac:dyDescent="0.2">
      <c r="A18">
        <v>0</v>
      </c>
      <c r="B18" s="171" t="s">
        <v>230</v>
      </c>
      <c r="C18" s="442">
        <v>0</v>
      </c>
      <c r="D18" s="31" t="s">
        <v>231</v>
      </c>
      <c r="E18" s="28">
        <v>0</v>
      </c>
      <c r="F18" s="36">
        <v>0</v>
      </c>
      <c r="G18" s="28">
        <v>0</v>
      </c>
      <c r="H18" s="28"/>
      <c r="I18" s="261">
        <v>0</v>
      </c>
      <c r="J18" s="261"/>
      <c r="K18" s="298"/>
      <c r="L18" s="298"/>
      <c r="M18" s="298"/>
      <c r="N18" s="298"/>
      <c r="O18" s="261"/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25">
        <v>0</v>
      </c>
      <c r="AL18" s="73">
        <v>0</v>
      </c>
      <c r="AM18" s="73">
        <v>0</v>
      </c>
      <c r="AN18" s="73">
        <v>0</v>
      </c>
      <c r="AO18" s="73">
        <v>0</v>
      </c>
      <c r="AP18" s="73">
        <v>0</v>
      </c>
      <c r="AQ18" s="153">
        <v>0</v>
      </c>
      <c r="AR18" s="25">
        <v>0</v>
      </c>
      <c r="AS18" s="36">
        <v>0</v>
      </c>
      <c r="AT18" s="73">
        <v>0</v>
      </c>
      <c r="AU18" s="73">
        <v>0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  <c r="BA18" s="52"/>
      <c r="BB18" s="73">
        <v>0</v>
      </c>
      <c r="BC18" s="153">
        <v>0</v>
      </c>
      <c r="BD18" s="25">
        <v>0</v>
      </c>
      <c r="BE18" s="73">
        <v>0</v>
      </c>
      <c r="BF18" s="73">
        <v>0</v>
      </c>
      <c r="BG18" s="73"/>
      <c r="BH18" s="73">
        <v>0</v>
      </c>
      <c r="BI18" s="73">
        <v>0</v>
      </c>
      <c r="BJ18" s="73">
        <v>0</v>
      </c>
      <c r="BK18" s="73">
        <v>0</v>
      </c>
      <c r="BL18" s="73">
        <v>0</v>
      </c>
      <c r="BM18" s="73">
        <v>0</v>
      </c>
      <c r="BN18" s="73">
        <v>0</v>
      </c>
      <c r="BO18" s="73">
        <v>0</v>
      </c>
      <c r="BP18" s="73"/>
      <c r="BQ18" s="73">
        <v>0</v>
      </c>
      <c r="BR18" s="73">
        <v>0</v>
      </c>
      <c r="BS18" s="73">
        <v>0</v>
      </c>
      <c r="BT18" s="73">
        <v>0</v>
      </c>
      <c r="BU18" s="73">
        <v>0</v>
      </c>
      <c r="BV18" s="73">
        <v>0</v>
      </c>
      <c r="BW18" s="73">
        <v>0</v>
      </c>
      <c r="BX18" s="73">
        <v>0</v>
      </c>
      <c r="BY18" s="73">
        <v>0</v>
      </c>
      <c r="BZ18" s="73">
        <v>0</v>
      </c>
      <c r="CA18" s="52"/>
      <c r="CB18" s="52"/>
      <c r="CC18" s="52"/>
      <c r="CD18" s="52"/>
      <c r="CE18" s="52"/>
      <c r="CF18" s="52"/>
      <c r="CG18" s="477"/>
      <c r="CH18" s="294">
        <v>0</v>
      </c>
      <c r="CI18" s="294">
        <v>0</v>
      </c>
      <c r="CJ18" s="294">
        <v>0</v>
      </c>
      <c r="CK18" s="341">
        <v>0</v>
      </c>
      <c r="CL18" s="294">
        <v>0</v>
      </c>
      <c r="CM18" s="294">
        <v>0</v>
      </c>
      <c r="CN18" s="341">
        <v>0</v>
      </c>
      <c r="CO18" s="52">
        <v>0</v>
      </c>
      <c r="CQ18" s="52">
        <v>0</v>
      </c>
      <c r="CR18" s="52">
        <v>0</v>
      </c>
      <c r="CS18" s="52">
        <v>0</v>
      </c>
      <c r="CT18" s="52">
        <v>0</v>
      </c>
      <c r="CU18" s="28">
        <v>0</v>
      </c>
      <c r="CV18" s="52">
        <v>0</v>
      </c>
      <c r="CW18" s="52">
        <v>0</v>
      </c>
      <c r="CX18" s="52">
        <v>0</v>
      </c>
      <c r="CY18" s="52">
        <v>0</v>
      </c>
      <c r="CZ18" s="52">
        <v>0</v>
      </c>
      <c r="DA18" s="54">
        <v>0</v>
      </c>
      <c r="DB18" s="442">
        <v>0</v>
      </c>
      <c r="DC18" s="31" t="s">
        <v>231</v>
      </c>
      <c r="DD18" s="28">
        <v>0</v>
      </c>
    </row>
    <row r="19" spans="1:108" ht="44.25" customHeight="1" x14ac:dyDescent="0.2">
      <c r="A19" s="39">
        <v>0</v>
      </c>
      <c r="B19" s="142">
        <v>0</v>
      </c>
      <c r="C19" s="442">
        <v>0</v>
      </c>
      <c r="D19" s="31" t="s">
        <v>177</v>
      </c>
      <c r="E19" s="28">
        <v>0</v>
      </c>
      <c r="F19" s="36">
        <v>0</v>
      </c>
      <c r="G19" s="28">
        <v>0</v>
      </c>
      <c r="H19" s="28"/>
      <c r="I19" s="261">
        <v>0</v>
      </c>
      <c r="J19" s="261"/>
      <c r="K19" s="298"/>
      <c r="L19" s="298"/>
      <c r="M19" s="298"/>
      <c r="N19" s="298"/>
      <c r="O19" s="261"/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25">
        <v>0</v>
      </c>
      <c r="AL19" s="73">
        <v>0</v>
      </c>
      <c r="AM19" s="73">
        <v>0</v>
      </c>
      <c r="AN19" s="73">
        <v>0</v>
      </c>
      <c r="AO19" s="73">
        <v>0</v>
      </c>
      <c r="AP19" s="73">
        <v>0</v>
      </c>
      <c r="AQ19" s="153">
        <v>0</v>
      </c>
      <c r="AR19" s="25">
        <v>0</v>
      </c>
      <c r="AS19" s="36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  <c r="BA19" s="52"/>
      <c r="BB19" s="73">
        <v>0</v>
      </c>
      <c r="BC19" s="153">
        <v>0</v>
      </c>
      <c r="BD19" s="25">
        <v>0</v>
      </c>
      <c r="BE19" s="73">
        <v>0</v>
      </c>
      <c r="BF19" s="73">
        <v>0</v>
      </c>
      <c r="BG19" s="73"/>
      <c r="BH19" s="73">
        <v>0</v>
      </c>
      <c r="BI19" s="73">
        <v>0</v>
      </c>
      <c r="BJ19" s="73">
        <v>0</v>
      </c>
      <c r="BK19" s="73">
        <v>0</v>
      </c>
      <c r="BL19" s="73">
        <v>0</v>
      </c>
      <c r="BM19" s="73">
        <v>0</v>
      </c>
      <c r="BN19" s="73">
        <v>0</v>
      </c>
      <c r="BO19" s="73">
        <v>0</v>
      </c>
      <c r="BP19" s="73"/>
      <c r="BQ19" s="73">
        <v>0</v>
      </c>
      <c r="BR19" s="73">
        <v>0</v>
      </c>
      <c r="BS19" s="73">
        <v>0</v>
      </c>
      <c r="BT19" s="73">
        <v>0</v>
      </c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477"/>
      <c r="CH19" s="294">
        <v>0</v>
      </c>
      <c r="CI19" s="294">
        <v>0</v>
      </c>
      <c r="CJ19" s="294">
        <v>0</v>
      </c>
      <c r="CK19" s="341">
        <v>0</v>
      </c>
      <c r="CL19" s="294">
        <v>0</v>
      </c>
      <c r="CM19" s="294">
        <v>0</v>
      </c>
      <c r="CN19" s="341">
        <v>0</v>
      </c>
      <c r="CO19" s="52">
        <v>0</v>
      </c>
      <c r="CQ19" s="52">
        <v>0</v>
      </c>
      <c r="CR19" s="52">
        <v>0</v>
      </c>
      <c r="CS19" s="52">
        <v>0</v>
      </c>
      <c r="CT19" s="52">
        <v>0</v>
      </c>
      <c r="CU19" s="28">
        <v>0</v>
      </c>
      <c r="CV19" s="52">
        <v>0</v>
      </c>
      <c r="CW19" s="52">
        <v>0</v>
      </c>
      <c r="CX19" s="52">
        <v>0</v>
      </c>
      <c r="CY19" s="52">
        <v>0</v>
      </c>
      <c r="CZ19" s="52">
        <v>0</v>
      </c>
      <c r="DA19" s="54">
        <v>0</v>
      </c>
      <c r="DB19" s="442">
        <v>0</v>
      </c>
      <c r="DC19" s="31" t="s">
        <v>177</v>
      </c>
      <c r="DD19" s="28">
        <v>0</v>
      </c>
    </row>
    <row r="20" spans="1:108" ht="54.75" customHeight="1" x14ac:dyDescent="0.2">
      <c r="A20" s="1745">
        <v>0</v>
      </c>
      <c r="B20" s="171">
        <v>0</v>
      </c>
      <c r="C20" s="442">
        <v>0</v>
      </c>
      <c r="D20" s="31" t="s">
        <v>189</v>
      </c>
      <c r="E20" s="52">
        <v>0</v>
      </c>
      <c r="F20" s="73">
        <v>0</v>
      </c>
      <c r="G20" s="52">
        <v>0</v>
      </c>
      <c r="H20" s="52"/>
      <c r="I20" s="261">
        <v>0</v>
      </c>
      <c r="J20" s="261"/>
      <c r="K20" s="298"/>
      <c r="L20" s="298"/>
      <c r="M20" s="298"/>
      <c r="N20" s="298"/>
      <c r="O20" s="261"/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 t="s">
        <v>571</v>
      </c>
      <c r="Y20" s="52">
        <v>0</v>
      </c>
      <c r="Z20" s="52">
        <v>0</v>
      </c>
      <c r="AA20" s="52">
        <v>0</v>
      </c>
      <c r="AB20" s="52">
        <v>0</v>
      </c>
      <c r="AC20" s="52">
        <v>0</v>
      </c>
      <c r="AD20" s="52">
        <v>0</v>
      </c>
      <c r="AE20" s="52">
        <v>0</v>
      </c>
      <c r="AF20" s="52">
        <v>0</v>
      </c>
      <c r="AG20" s="52">
        <v>0</v>
      </c>
      <c r="AH20" s="52">
        <v>0</v>
      </c>
      <c r="AI20" s="52">
        <v>0</v>
      </c>
      <c r="AJ20" s="52">
        <v>0</v>
      </c>
      <c r="AK20" s="13">
        <v>0</v>
      </c>
      <c r="AL20" s="52">
        <v>0</v>
      </c>
      <c r="AM20" s="52">
        <v>0</v>
      </c>
      <c r="AN20" s="52">
        <v>0</v>
      </c>
      <c r="AO20" s="52">
        <v>0</v>
      </c>
      <c r="AP20" s="52">
        <v>0</v>
      </c>
      <c r="AQ20" s="54">
        <v>0</v>
      </c>
      <c r="AR20" s="13">
        <v>0</v>
      </c>
      <c r="AS20" s="28">
        <v>0</v>
      </c>
      <c r="AT20" s="52">
        <v>0</v>
      </c>
      <c r="AU20" s="52">
        <v>0</v>
      </c>
      <c r="AV20" s="52">
        <v>0</v>
      </c>
      <c r="AW20" s="52">
        <v>0</v>
      </c>
      <c r="AX20" s="52">
        <v>0</v>
      </c>
      <c r="AY20" s="52">
        <v>0</v>
      </c>
      <c r="AZ20" s="52">
        <v>0</v>
      </c>
      <c r="BA20" s="52">
        <v>0</v>
      </c>
      <c r="BB20" s="52">
        <v>0</v>
      </c>
      <c r="BC20" s="54">
        <v>0</v>
      </c>
      <c r="BD20" s="13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477"/>
      <c r="CH20" s="294">
        <v>0</v>
      </c>
      <c r="CI20" s="294">
        <v>0</v>
      </c>
      <c r="CJ20" s="294">
        <v>0</v>
      </c>
      <c r="CK20" s="341">
        <v>0</v>
      </c>
      <c r="CL20" s="294">
        <v>0</v>
      </c>
      <c r="CM20" s="294">
        <v>0</v>
      </c>
      <c r="CN20" s="341">
        <v>0</v>
      </c>
      <c r="CO20" s="52">
        <v>0</v>
      </c>
      <c r="CP20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4"/>
      <c r="DB20" s="442">
        <v>0</v>
      </c>
      <c r="DC20" s="52"/>
      <c r="DD20" s="52"/>
    </row>
    <row r="21" spans="1:108" ht="44.25" customHeight="1" x14ac:dyDescent="0.2">
      <c r="A21" s="1752">
        <v>0</v>
      </c>
      <c r="B21" s="171">
        <v>0</v>
      </c>
      <c r="C21" s="442">
        <v>0</v>
      </c>
      <c r="D21" s="31">
        <v>0</v>
      </c>
      <c r="E21" s="28">
        <v>0</v>
      </c>
      <c r="F21" s="36">
        <v>0</v>
      </c>
      <c r="G21" s="208">
        <v>0</v>
      </c>
      <c r="H21" s="208"/>
      <c r="I21" s="261">
        <v>0</v>
      </c>
      <c r="J21" s="261"/>
      <c r="K21" s="298"/>
      <c r="L21" s="298"/>
      <c r="M21" s="298"/>
      <c r="N21" s="298"/>
      <c r="O21" s="261"/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  <c r="AG21" s="52">
        <v>0</v>
      </c>
      <c r="AH21" s="52">
        <v>0</v>
      </c>
      <c r="AI21" s="52">
        <v>0</v>
      </c>
      <c r="AJ21" s="52">
        <v>0</v>
      </c>
      <c r="AK21" s="13">
        <v>0</v>
      </c>
      <c r="AL21" s="52">
        <v>0</v>
      </c>
      <c r="AM21" s="52">
        <v>0</v>
      </c>
      <c r="AN21" s="52">
        <v>0</v>
      </c>
      <c r="AO21" s="52">
        <v>0</v>
      </c>
      <c r="AP21" s="52">
        <v>0</v>
      </c>
      <c r="AQ21" s="54">
        <v>0</v>
      </c>
      <c r="AR21" s="13">
        <v>0</v>
      </c>
      <c r="AS21" s="28">
        <v>0</v>
      </c>
      <c r="AT21" s="52">
        <v>0</v>
      </c>
      <c r="AU21" s="52">
        <v>0</v>
      </c>
      <c r="AV21" s="52">
        <v>0</v>
      </c>
      <c r="AW21" s="52">
        <v>0</v>
      </c>
      <c r="AX21" s="52">
        <v>0</v>
      </c>
      <c r="AY21" s="52">
        <v>0</v>
      </c>
      <c r="AZ21" s="52">
        <v>0</v>
      </c>
      <c r="BA21" s="52">
        <v>0</v>
      </c>
      <c r="BB21" s="52">
        <v>0</v>
      </c>
      <c r="BC21" s="54">
        <v>0</v>
      </c>
      <c r="BD21" s="13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477"/>
      <c r="CH21" s="294">
        <v>0</v>
      </c>
      <c r="CI21" s="294">
        <v>0</v>
      </c>
      <c r="CJ21" s="294">
        <v>0</v>
      </c>
      <c r="CK21" s="341">
        <v>0</v>
      </c>
      <c r="CL21" s="294">
        <v>0</v>
      </c>
      <c r="CM21" s="294">
        <v>0</v>
      </c>
      <c r="CN21" s="341">
        <v>0</v>
      </c>
      <c r="CO21" s="52">
        <v>0</v>
      </c>
      <c r="CP21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4"/>
      <c r="DB21" s="442">
        <v>0</v>
      </c>
      <c r="DC21" s="52"/>
      <c r="DD21" s="52"/>
    </row>
    <row r="22" spans="1:108" ht="30.75" customHeight="1" x14ac:dyDescent="0.2">
      <c r="A22" s="1752">
        <v>0</v>
      </c>
      <c r="B22" s="142">
        <v>0</v>
      </c>
      <c r="C22" s="442">
        <v>0</v>
      </c>
      <c r="D22" s="465" t="s">
        <v>782</v>
      </c>
      <c r="E22" s="28">
        <v>0</v>
      </c>
      <c r="F22" s="36">
        <v>0</v>
      </c>
      <c r="G22" s="208">
        <v>0</v>
      </c>
      <c r="H22" s="208"/>
      <c r="I22" s="261">
        <v>0</v>
      </c>
      <c r="J22" s="261"/>
      <c r="K22" s="298"/>
      <c r="L22" s="298"/>
      <c r="M22" s="298"/>
      <c r="N22" s="298"/>
      <c r="O22" s="261"/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  <c r="W22" s="52">
        <v>0</v>
      </c>
      <c r="X22" s="52">
        <v>0</v>
      </c>
      <c r="Y22" s="52">
        <v>0</v>
      </c>
      <c r="Z22" s="52">
        <v>0</v>
      </c>
      <c r="AA22" s="52">
        <v>0</v>
      </c>
      <c r="AB22" s="52">
        <v>0</v>
      </c>
      <c r="AC22" s="52">
        <v>0</v>
      </c>
      <c r="AD22" s="52">
        <v>0</v>
      </c>
      <c r="AE22" s="52">
        <v>0</v>
      </c>
      <c r="AF22" s="52">
        <v>0</v>
      </c>
      <c r="AG22" s="52">
        <v>0</v>
      </c>
      <c r="AH22" s="52">
        <v>0</v>
      </c>
      <c r="AI22" s="52">
        <v>0</v>
      </c>
      <c r="AJ22" s="52">
        <v>0</v>
      </c>
      <c r="AK22" s="13">
        <v>0</v>
      </c>
      <c r="AL22" s="52">
        <v>0</v>
      </c>
      <c r="AM22" s="52">
        <v>0</v>
      </c>
      <c r="AN22" s="52">
        <v>0</v>
      </c>
      <c r="AO22" s="52">
        <v>0</v>
      </c>
      <c r="AP22" s="52">
        <v>0</v>
      </c>
      <c r="AQ22" s="54">
        <v>0</v>
      </c>
      <c r="AR22" s="13">
        <v>0</v>
      </c>
      <c r="AS22" s="28">
        <v>0</v>
      </c>
      <c r="AT22" s="52">
        <v>0</v>
      </c>
      <c r="AU22" s="52">
        <v>0</v>
      </c>
      <c r="AV22" s="52">
        <v>0</v>
      </c>
      <c r="AW22" s="52">
        <v>0</v>
      </c>
      <c r="AX22" s="52">
        <v>0</v>
      </c>
      <c r="AY22" s="52">
        <v>0</v>
      </c>
      <c r="AZ22" s="52">
        <v>0</v>
      </c>
      <c r="BA22" s="52"/>
      <c r="BB22" s="52">
        <v>0</v>
      </c>
      <c r="BC22" s="54">
        <v>0</v>
      </c>
      <c r="BD22" s="13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477"/>
      <c r="CH22" s="294">
        <v>0</v>
      </c>
      <c r="CI22" s="294">
        <v>0</v>
      </c>
      <c r="CJ22" s="294">
        <v>0</v>
      </c>
      <c r="CK22" s="341">
        <v>0</v>
      </c>
      <c r="CL22" s="294">
        <v>0</v>
      </c>
      <c r="CM22" s="294">
        <v>0</v>
      </c>
      <c r="CN22" s="341">
        <v>0</v>
      </c>
      <c r="CO22" s="52">
        <v>0</v>
      </c>
      <c r="CP2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4"/>
      <c r="DB22" s="442">
        <v>0</v>
      </c>
      <c r="DC22" s="52"/>
      <c r="DD22" s="52"/>
    </row>
    <row r="23" spans="1:108" ht="31.5" customHeight="1" x14ac:dyDescent="0.2">
      <c r="A23">
        <v>0</v>
      </c>
      <c r="B23" s="50">
        <v>0</v>
      </c>
      <c r="C23" s="1760">
        <v>0</v>
      </c>
      <c r="D23" s="92">
        <v>0</v>
      </c>
      <c r="E23" s="52">
        <v>0</v>
      </c>
      <c r="F23" s="73">
        <v>0</v>
      </c>
      <c r="G23" s="208">
        <v>0</v>
      </c>
      <c r="H23" s="208"/>
      <c r="I23" s="261">
        <v>0</v>
      </c>
      <c r="J23" s="261"/>
      <c r="K23" s="298"/>
      <c r="L23" s="298"/>
      <c r="M23" s="298"/>
      <c r="N23" s="298"/>
      <c r="O23" s="261"/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  <c r="Y23" s="52">
        <v>0</v>
      </c>
      <c r="Z23" s="52">
        <v>0</v>
      </c>
      <c r="AA23" s="52">
        <v>0</v>
      </c>
      <c r="AB23" s="52">
        <v>0</v>
      </c>
      <c r="AC23" s="52">
        <v>0</v>
      </c>
      <c r="AD23" s="52">
        <v>0</v>
      </c>
      <c r="AE23" s="52">
        <v>0</v>
      </c>
      <c r="AF23" s="52">
        <v>0</v>
      </c>
      <c r="AG23" s="52">
        <v>0</v>
      </c>
      <c r="AH23" s="52">
        <v>0</v>
      </c>
      <c r="AI23" s="52">
        <v>0</v>
      </c>
      <c r="AJ23" s="52">
        <v>0</v>
      </c>
      <c r="AK23" s="13">
        <v>0</v>
      </c>
      <c r="AL23" s="52">
        <v>0</v>
      </c>
      <c r="AM23" s="52">
        <v>0</v>
      </c>
      <c r="AN23" s="52">
        <v>0</v>
      </c>
      <c r="AO23" s="52">
        <v>0</v>
      </c>
      <c r="AP23" s="52">
        <v>0</v>
      </c>
      <c r="AQ23" s="54">
        <v>0</v>
      </c>
      <c r="AR23" s="13">
        <v>0</v>
      </c>
      <c r="AS23" s="28">
        <v>0</v>
      </c>
      <c r="AT23" s="52">
        <v>0</v>
      </c>
      <c r="AU23" s="52">
        <v>0</v>
      </c>
      <c r="AV23" s="52">
        <v>0</v>
      </c>
      <c r="AW23" s="52">
        <v>0</v>
      </c>
      <c r="AX23" s="52">
        <v>0</v>
      </c>
      <c r="AY23" s="52">
        <v>0</v>
      </c>
      <c r="AZ23" s="52">
        <v>0</v>
      </c>
      <c r="BA23" s="52">
        <v>0</v>
      </c>
      <c r="BB23" s="52">
        <v>0</v>
      </c>
      <c r="BC23" s="54">
        <v>0</v>
      </c>
      <c r="BD23" s="13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477"/>
      <c r="CH23" s="52"/>
      <c r="CI23" s="52"/>
      <c r="CJ23" s="52"/>
      <c r="CK23" s="52"/>
      <c r="CL23" s="52"/>
      <c r="CM23" s="52"/>
      <c r="CN23" s="52"/>
      <c r="CO23" s="52"/>
      <c r="CP23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4"/>
      <c r="DB23" s="1760">
        <v>0</v>
      </c>
      <c r="DC23" s="52"/>
      <c r="DD23" s="52"/>
    </row>
    <row r="24" spans="1:108" ht="42.75" customHeight="1" x14ac:dyDescent="0.2">
      <c r="A24">
        <v>0</v>
      </c>
      <c r="B24" s="50">
        <v>0</v>
      </c>
      <c r="C24" s="1760">
        <v>0</v>
      </c>
      <c r="D24" s="92">
        <v>0</v>
      </c>
      <c r="E24" s="52">
        <v>0</v>
      </c>
      <c r="F24" s="73">
        <v>0</v>
      </c>
      <c r="G24" s="208">
        <v>0</v>
      </c>
      <c r="H24" s="208"/>
      <c r="I24" s="261">
        <v>0</v>
      </c>
      <c r="J24" s="261"/>
      <c r="K24" s="298"/>
      <c r="L24" s="298"/>
      <c r="M24" s="298"/>
      <c r="N24" s="298"/>
      <c r="O24" s="261"/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2">
        <v>0</v>
      </c>
      <c r="AA24" s="52">
        <v>0</v>
      </c>
      <c r="AB24" s="52">
        <v>0</v>
      </c>
      <c r="AC24" s="52">
        <v>0</v>
      </c>
      <c r="AD24" s="52">
        <v>0</v>
      </c>
      <c r="AE24" s="52">
        <v>0</v>
      </c>
      <c r="AF24" s="52">
        <v>0</v>
      </c>
      <c r="AG24" s="52">
        <v>0</v>
      </c>
      <c r="AH24" s="52">
        <v>0</v>
      </c>
      <c r="AI24" s="52">
        <v>0</v>
      </c>
      <c r="AJ24" s="52">
        <v>0</v>
      </c>
      <c r="AK24" s="13">
        <v>0</v>
      </c>
      <c r="AL24" s="52">
        <v>0</v>
      </c>
      <c r="AM24" s="52">
        <v>0</v>
      </c>
      <c r="AN24" s="52">
        <v>0</v>
      </c>
      <c r="AO24" s="52">
        <v>0</v>
      </c>
      <c r="AP24" s="52">
        <v>0</v>
      </c>
      <c r="AQ24" s="54">
        <v>0</v>
      </c>
      <c r="AR24" s="13">
        <v>0</v>
      </c>
      <c r="AS24" s="28">
        <v>0</v>
      </c>
      <c r="AT24" s="52">
        <v>0</v>
      </c>
      <c r="AU24" s="52">
        <v>0</v>
      </c>
      <c r="AV24" s="52">
        <v>0</v>
      </c>
      <c r="AW24" s="52">
        <v>0</v>
      </c>
      <c r="AX24" s="52">
        <v>0</v>
      </c>
      <c r="AY24" s="52">
        <v>0</v>
      </c>
      <c r="AZ24" s="52">
        <v>0</v>
      </c>
      <c r="BA24" s="52">
        <v>0</v>
      </c>
      <c r="BB24" s="52">
        <v>0</v>
      </c>
      <c r="BC24" s="54">
        <v>0</v>
      </c>
      <c r="BD24" s="13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477"/>
      <c r="CO24" s="15"/>
      <c r="CP24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4"/>
      <c r="DB24" s="1760">
        <v>0</v>
      </c>
      <c r="DC24" s="52"/>
      <c r="DD24" s="52"/>
    </row>
    <row r="25" spans="1:108" ht="45" customHeight="1" x14ac:dyDescent="0.2">
      <c r="A25">
        <v>0</v>
      </c>
      <c r="B25" s="50">
        <v>0</v>
      </c>
      <c r="C25" s="1760">
        <v>0</v>
      </c>
      <c r="D25" s="92">
        <v>0</v>
      </c>
      <c r="E25" s="52">
        <v>0</v>
      </c>
      <c r="F25" s="73">
        <v>0</v>
      </c>
      <c r="G25" s="208">
        <v>0</v>
      </c>
      <c r="H25" s="208"/>
      <c r="I25" s="261">
        <v>0</v>
      </c>
      <c r="J25" s="261"/>
      <c r="K25" s="298"/>
      <c r="L25" s="298"/>
      <c r="M25" s="298"/>
      <c r="N25" s="298"/>
      <c r="O25" s="261"/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2">
        <v>0</v>
      </c>
      <c r="Z25" s="52">
        <v>0</v>
      </c>
      <c r="AA25" s="52">
        <v>0</v>
      </c>
      <c r="AB25" s="52">
        <v>0</v>
      </c>
      <c r="AC25" s="52">
        <v>0</v>
      </c>
      <c r="AD25" s="52">
        <v>0</v>
      </c>
      <c r="AE25" s="52">
        <v>0</v>
      </c>
      <c r="AF25" s="52">
        <v>0</v>
      </c>
      <c r="AG25" s="52">
        <v>0</v>
      </c>
      <c r="AH25" s="52">
        <v>0</v>
      </c>
      <c r="AI25" s="52">
        <v>0</v>
      </c>
      <c r="AJ25" s="52">
        <v>0</v>
      </c>
      <c r="AK25" s="13">
        <v>0</v>
      </c>
      <c r="AL25" s="52">
        <v>0</v>
      </c>
      <c r="AM25" s="52">
        <v>0</v>
      </c>
      <c r="AN25" s="52">
        <v>0</v>
      </c>
      <c r="AO25" s="52">
        <v>0</v>
      </c>
      <c r="AP25" s="52">
        <v>0</v>
      </c>
      <c r="AQ25" s="54">
        <v>0</v>
      </c>
      <c r="AR25" s="13">
        <v>0</v>
      </c>
      <c r="AS25" s="28">
        <v>0</v>
      </c>
      <c r="AT25" s="52">
        <v>0</v>
      </c>
      <c r="AU25" s="52">
        <v>0</v>
      </c>
      <c r="AV25" s="52">
        <v>0</v>
      </c>
      <c r="AW25" s="52">
        <v>0</v>
      </c>
      <c r="AX25" s="52">
        <v>0</v>
      </c>
      <c r="AY25" s="52">
        <v>0</v>
      </c>
      <c r="AZ25" s="52">
        <v>0</v>
      </c>
      <c r="BA25" s="52">
        <v>0</v>
      </c>
      <c r="BB25" s="52">
        <v>0</v>
      </c>
      <c r="BC25" s="54">
        <v>0</v>
      </c>
      <c r="BD25" s="13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477"/>
      <c r="CO25" s="15"/>
      <c r="CP25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4"/>
      <c r="DB25" s="1760">
        <v>0</v>
      </c>
      <c r="DC25" s="52"/>
      <c r="DD25" s="52"/>
    </row>
    <row r="26" spans="1:108" ht="72.75" customHeight="1" x14ac:dyDescent="0.2">
      <c r="A26">
        <v>0</v>
      </c>
      <c r="B26" s="50">
        <v>0</v>
      </c>
      <c r="C26" s="1760">
        <v>0</v>
      </c>
      <c r="D26" s="92">
        <v>0</v>
      </c>
      <c r="E26" s="52">
        <v>0</v>
      </c>
      <c r="F26" s="73">
        <v>0</v>
      </c>
      <c r="G26" s="208">
        <v>0</v>
      </c>
      <c r="H26" s="208"/>
      <c r="I26" s="261">
        <v>0</v>
      </c>
      <c r="J26" s="261"/>
      <c r="K26" s="298"/>
      <c r="L26" s="298"/>
      <c r="M26" s="298"/>
      <c r="N26" s="298"/>
      <c r="O26" s="261"/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  <c r="W26" s="52">
        <v>0</v>
      </c>
      <c r="X26" s="52">
        <v>0</v>
      </c>
      <c r="Y26" s="52">
        <v>0</v>
      </c>
      <c r="Z26" s="52">
        <v>0</v>
      </c>
      <c r="AA26" s="52">
        <v>0</v>
      </c>
      <c r="AB26" s="52">
        <v>0</v>
      </c>
      <c r="AC26" s="52">
        <v>0</v>
      </c>
      <c r="AD26" s="52">
        <v>0</v>
      </c>
      <c r="AE26" s="52">
        <v>0</v>
      </c>
      <c r="AF26" s="52">
        <v>0</v>
      </c>
      <c r="AG26" s="52">
        <v>0</v>
      </c>
      <c r="AH26" s="52">
        <v>0</v>
      </c>
      <c r="AI26" s="52">
        <v>0</v>
      </c>
      <c r="AJ26" s="52">
        <v>0</v>
      </c>
      <c r="AK26" s="13">
        <v>0</v>
      </c>
      <c r="AL26" s="52">
        <v>0</v>
      </c>
      <c r="AM26" s="52">
        <v>0</v>
      </c>
      <c r="AN26" s="52">
        <v>0</v>
      </c>
      <c r="AO26" s="52">
        <v>0</v>
      </c>
      <c r="AP26" s="52">
        <v>0</v>
      </c>
      <c r="AQ26" s="54">
        <v>0</v>
      </c>
      <c r="AR26" s="13">
        <v>0</v>
      </c>
      <c r="AS26" s="28">
        <v>0</v>
      </c>
      <c r="AT26" s="52">
        <v>0</v>
      </c>
      <c r="AU26" s="52">
        <v>0</v>
      </c>
      <c r="AV26" s="52">
        <v>0</v>
      </c>
      <c r="AW26" s="52">
        <v>0</v>
      </c>
      <c r="AX26" s="52">
        <v>0</v>
      </c>
      <c r="AY26" s="52">
        <v>0</v>
      </c>
      <c r="AZ26" s="52">
        <v>0</v>
      </c>
      <c r="BA26" s="52">
        <v>0</v>
      </c>
      <c r="BB26" s="52">
        <v>0</v>
      </c>
      <c r="BC26" s="54">
        <v>0</v>
      </c>
      <c r="BD26" s="13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477"/>
      <c r="CH26" s="52"/>
      <c r="CI26" s="52"/>
      <c r="CJ26" s="52"/>
      <c r="CK26" s="52"/>
      <c r="CL26" s="52"/>
      <c r="CM26" s="52"/>
      <c r="CN26" s="52"/>
      <c r="CO26" s="52"/>
      <c r="CP26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4"/>
      <c r="DB26" s="1760">
        <v>0</v>
      </c>
      <c r="DC26" s="52"/>
      <c r="DD26" s="52"/>
    </row>
    <row r="27" spans="1:108" ht="74.25" customHeight="1" x14ac:dyDescent="0.2">
      <c r="A27">
        <v>0</v>
      </c>
      <c r="B27" s="50">
        <v>0</v>
      </c>
      <c r="C27" s="1760">
        <v>0</v>
      </c>
      <c r="D27" s="92">
        <v>0</v>
      </c>
      <c r="E27" s="52">
        <v>0</v>
      </c>
      <c r="F27" s="73">
        <v>0</v>
      </c>
      <c r="G27" s="208">
        <v>0</v>
      </c>
      <c r="H27" s="208"/>
      <c r="I27" s="261">
        <v>0</v>
      </c>
      <c r="J27" s="261"/>
      <c r="K27" s="298"/>
      <c r="L27" s="298"/>
      <c r="M27" s="298"/>
      <c r="N27" s="298"/>
      <c r="O27" s="261"/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>
        <v>0</v>
      </c>
      <c r="AA27" s="52">
        <v>0</v>
      </c>
      <c r="AB27" s="52">
        <v>0</v>
      </c>
      <c r="AC27" s="52">
        <v>0</v>
      </c>
      <c r="AD27" s="52">
        <v>0</v>
      </c>
      <c r="AE27" s="52">
        <v>0</v>
      </c>
      <c r="AF27" s="52">
        <v>0</v>
      </c>
      <c r="AG27" s="52">
        <v>0</v>
      </c>
      <c r="AH27" s="52">
        <v>0</v>
      </c>
      <c r="AI27" s="52">
        <v>0</v>
      </c>
      <c r="AJ27" s="52">
        <v>0</v>
      </c>
      <c r="AK27" s="13">
        <v>0</v>
      </c>
      <c r="AL27" s="52">
        <v>0</v>
      </c>
      <c r="AM27" s="52">
        <v>0</v>
      </c>
      <c r="AN27" s="52">
        <v>0</v>
      </c>
      <c r="AO27" s="52">
        <v>0</v>
      </c>
      <c r="AP27" s="52">
        <v>0</v>
      </c>
      <c r="AQ27" s="54">
        <v>0</v>
      </c>
      <c r="AR27" s="13">
        <v>0</v>
      </c>
      <c r="AS27" s="28">
        <v>0</v>
      </c>
      <c r="AT27" s="52">
        <v>0</v>
      </c>
      <c r="AU27" s="52">
        <v>0</v>
      </c>
      <c r="AV27" s="52">
        <v>0</v>
      </c>
      <c r="AW27" s="52">
        <v>0</v>
      </c>
      <c r="AX27" s="52">
        <v>0</v>
      </c>
      <c r="AY27" s="52">
        <v>0</v>
      </c>
      <c r="AZ27" s="52">
        <v>0</v>
      </c>
      <c r="BA27" s="52">
        <v>0</v>
      </c>
      <c r="BB27" s="52">
        <v>0</v>
      </c>
      <c r="BC27" s="54">
        <v>0</v>
      </c>
      <c r="BD27" s="13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477"/>
      <c r="CH27" s="52"/>
      <c r="CI27" s="52"/>
      <c r="CJ27" s="52"/>
      <c r="CK27" s="52"/>
      <c r="CL27" s="52"/>
      <c r="CM27" s="52"/>
      <c r="CN27" s="52"/>
      <c r="CO27" s="52"/>
      <c r="CP27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4"/>
      <c r="DB27" s="1760">
        <v>0</v>
      </c>
      <c r="DC27" s="52"/>
      <c r="DD27" s="52"/>
    </row>
    <row r="28" spans="1:108" ht="74.25" customHeight="1" x14ac:dyDescent="0.2">
      <c r="A28">
        <v>0</v>
      </c>
      <c r="B28" s="50">
        <v>0</v>
      </c>
      <c r="C28" s="1760">
        <v>0</v>
      </c>
      <c r="D28" s="92">
        <v>0</v>
      </c>
      <c r="E28" s="52">
        <v>0</v>
      </c>
      <c r="F28" s="73">
        <v>0</v>
      </c>
      <c r="G28" s="208">
        <v>0</v>
      </c>
      <c r="H28" s="208"/>
      <c r="I28" s="261">
        <v>0</v>
      </c>
      <c r="J28" s="261"/>
      <c r="K28" s="298"/>
      <c r="L28" s="298"/>
      <c r="M28" s="298"/>
      <c r="N28" s="298"/>
      <c r="O28" s="261"/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>
        <v>0</v>
      </c>
      <c r="AA28" s="52">
        <v>0</v>
      </c>
      <c r="AB28" s="52">
        <v>0</v>
      </c>
      <c r="AC28" s="52">
        <v>0</v>
      </c>
      <c r="AD28" s="52">
        <v>0</v>
      </c>
      <c r="AE28" s="52">
        <v>0</v>
      </c>
      <c r="AF28" s="52">
        <v>0</v>
      </c>
      <c r="AG28" s="52">
        <v>0</v>
      </c>
      <c r="AH28" s="52">
        <v>0</v>
      </c>
      <c r="AI28" s="52">
        <v>0</v>
      </c>
      <c r="AJ28" s="52">
        <v>0</v>
      </c>
      <c r="AK28" s="13">
        <v>0</v>
      </c>
      <c r="AL28" s="52">
        <v>0</v>
      </c>
      <c r="AM28" s="52">
        <v>0</v>
      </c>
      <c r="AN28" s="52">
        <v>0</v>
      </c>
      <c r="AO28" s="52">
        <v>0</v>
      </c>
      <c r="AP28" s="52">
        <v>0</v>
      </c>
      <c r="AQ28" s="54">
        <v>0</v>
      </c>
      <c r="AR28" s="13">
        <v>0</v>
      </c>
      <c r="AS28" s="28">
        <v>0</v>
      </c>
      <c r="AT28" s="52">
        <v>0</v>
      </c>
      <c r="AU28" s="52">
        <v>0</v>
      </c>
      <c r="AV28" s="52">
        <v>0</v>
      </c>
      <c r="AW28" s="52">
        <v>0</v>
      </c>
      <c r="AX28" s="52">
        <v>0</v>
      </c>
      <c r="AY28" s="52">
        <v>0</v>
      </c>
      <c r="AZ28" s="52">
        <v>0</v>
      </c>
      <c r="BA28" s="52">
        <v>0</v>
      </c>
      <c r="BB28" s="52">
        <v>0</v>
      </c>
      <c r="BC28" s="54">
        <v>0</v>
      </c>
      <c r="BD28" s="13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477"/>
      <c r="CO28" s="15"/>
      <c r="CP28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4"/>
      <c r="DB28" s="1760">
        <v>0</v>
      </c>
      <c r="DC28" s="52"/>
      <c r="DD28" s="52"/>
    </row>
    <row r="29" spans="1:108" ht="42.75" customHeight="1" x14ac:dyDescent="0.2">
      <c r="A29">
        <v>0</v>
      </c>
      <c r="B29" s="50">
        <v>0</v>
      </c>
      <c r="C29" s="1760">
        <v>0</v>
      </c>
      <c r="D29" s="92">
        <v>0</v>
      </c>
      <c r="E29" s="52">
        <v>0</v>
      </c>
      <c r="F29" s="73">
        <v>0</v>
      </c>
      <c r="G29" s="208">
        <v>0</v>
      </c>
      <c r="H29" s="208"/>
      <c r="I29" s="261">
        <v>0</v>
      </c>
      <c r="J29" s="261"/>
      <c r="K29" s="298"/>
      <c r="L29" s="298"/>
      <c r="M29" s="298"/>
      <c r="N29" s="298"/>
      <c r="O29" s="261"/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0</v>
      </c>
      <c r="AA29" s="52">
        <v>0</v>
      </c>
      <c r="AB29" s="52">
        <v>0</v>
      </c>
      <c r="AC29" s="52">
        <v>0</v>
      </c>
      <c r="AD29" s="52">
        <v>0</v>
      </c>
      <c r="AE29" s="52">
        <v>0</v>
      </c>
      <c r="AF29" s="52">
        <v>0</v>
      </c>
      <c r="AG29" s="52">
        <v>0</v>
      </c>
      <c r="AH29" s="52">
        <v>0</v>
      </c>
      <c r="AI29" s="52">
        <v>0</v>
      </c>
      <c r="AJ29" s="52">
        <v>0</v>
      </c>
      <c r="AK29" s="13">
        <v>0</v>
      </c>
      <c r="AL29" s="52">
        <v>0</v>
      </c>
      <c r="AM29" s="52">
        <v>0</v>
      </c>
      <c r="AN29" s="52">
        <v>0</v>
      </c>
      <c r="AO29" s="52">
        <v>0</v>
      </c>
      <c r="AP29" s="52">
        <v>0</v>
      </c>
      <c r="AQ29" s="54">
        <v>0</v>
      </c>
      <c r="AR29" s="13">
        <v>0</v>
      </c>
      <c r="AS29" s="28">
        <v>0</v>
      </c>
      <c r="AT29" s="52">
        <v>0</v>
      </c>
      <c r="AU29" s="52">
        <v>0</v>
      </c>
      <c r="AV29" s="52">
        <v>0</v>
      </c>
      <c r="AW29" s="52">
        <v>0</v>
      </c>
      <c r="AX29" s="52">
        <v>0</v>
      </c>
      <c r="AY29" s="52">
        <v>0</v>
      </c>
      <c r="AZ29" s="52">
        <v>0</v>
      </c>
      <c r="BA29" s="52">
        <v>0</v>
      </c>
      <c r="BB29" s="52">
        <v>0</v>
      </c>
      <c r="BC29" s="54">
        <v>0</v>
      </c>
      <c r="BD29" s="13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477"/>
      <c r="CO29" s="15"/>
      <c r="CP29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4"/>
      <c r="DB29" s="1760">
        <v>0</v>
      </c>
      <c r="DC29" s="52"/>
      <c r="DD29" s="52"/>
    </row>
    <row r="30" spans="1:108" ht="16.5" customHeight="1" x14ac:dyDescent="0.2">
      <c r="A30">
        <v>0</v>
      </c>
      <c r="B30" s="50">
        <v>0</v>
      </c>
      <c r="C30" s="1760">
        <v>0</v>
      </c>
      <c r="D30" s="92">
        <v>0</v>
      </c>
      <c r="E30" s="52">
        <v>0</v>
      </c>
      <c r="F30" s="73">
        <v>0</v>
      </c>
      <c r="G30" s="208">
        <v>0</v>
      </c>
      <c r="H30" s="208"/>
      <c r="I30" s="261">
        <v>0</v>
      </c>
      <c r="J30" s="261"/>
      <c r="K30" s="298"/>
      <c r="L30" s="298"/>
      <c r="M30" s="298"/>
      <c r="N30" s="298"/>
      <c r="O30" s="261"/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  <c r="AA30" s="52">
        <v>0</v>
      </c>
      <c r="AB30" s="52">
        <v>0</v>
      </c>
      <c r="AC30" s="52">
        <v>0</v>
      </c>
      <c r="AD30" s="52">
        <v>0</v>
      </c>
      <c r="AE30" s="52">
        <v>0</v>
      </c>
      <c r="AF30" s="52">
        <v>0</v>
      </c>
      <c r="AG30" s="52">
        <v>0</v>
      </c>
      <c r="AH30" s="52">
        <v>0</v>
      </c>
      <c r="AI30" s="52">
        <v>0</v>
      </c>
      <c r="AJ30" s="52">
        <v>0</v>
      </c>
      <c r="AK30" s="13">
        <v>0</v>
      </c>
      <c r="AL30" s="52">
        <v>0</v>
      </c>
      <c r="AM30" s="52">
        <v>0</v>
      </c>
      <c r="AN30" s="52">
        <v>0</v>
      </c>
      <c r="AO30" s="52">
        <v>0</v>
      </c>
      <c r="AP30" s="52">
        <v>0</v>
      </c>
      <c r="AQ30" s="54">
        <v>0</v>
      </c>
      <c r="AR30" s="13">
        <v>0</v>
      </c>
      <c r="AS30" s="28">
        <v>0</v>
      </c>
      <c r="AT30" s="52">
        <v>0</v>
      </c>
      <c r="AU30" s="52">
        <v>0</v>
      </c>
      <c r="AV30" s="52">
        <v>0</v>
      </c>
      <c r="AW30" s="52">
        <v>0</v>
      </c>
      <c r="AX30" s="52">
        <v>0</v>
      </c>
      <c r="AY30" s="52">
        <v>0</v>
      </c>
      <c r="AZ30" s="52">
        <v>0</v>
      </c>
      <c r="BA30" s="52">
        <v>0</v>
      </c>
      <c r="BB30" s="52">
        <v>0</v>
      </c>
      <c r="BC30" s="54">
        <v>0</v>
      </c>
      <c r="BD30" s="13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477"/>
      <c r="CO30" s="15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4"/>
      <c r="DB30" s="1760">
        <v>0</v>
      </c>
      <c r="DC30" s="52"/>
      <c r="DD30" s="52"/>
    </row>
    <row r="31" spans="1:108" ht="46.5" customHeight="1" x14ac:dyDescent="0.2">
      <c r="A31">
        <v>0</v>
      </c>
      <c r="B31" s="50">
        <v>0</v>
      </c>
      <c r="C31" s="1760">
        <v>0</v>
      </c>
      <c r="D31" s="92">
        <v>0</v>
      </c>
      <c r="E31" s="52">
        <v>0</v>
      </c>
      <c r="F31" s="73">
        <v>0</v>
      </c>
      <c r="G31" s="208">
        <v>0</v>
      </c>
      <c r="H31" s="208"/>
      <c r="I31" s="261">
        <v>0</v>
      </c>
      <c r="J31" s="261"/>
      <c r="K31" s="298"/>
      <c r="L31" s="298"/>
      <c r="M31" s="298"/>
      <c r="N31" s="298"/>
      <c r="O31" s="261"/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52">
        <v>0</v>
      </c>
      <c r="Z31" s="52">
        <v>0</v>
      </c>
      <c r="AA31" s="52">
        <v>0</v>
      </c>
      <c r="AB31" s="52">
        <v>0</v>
      </c>
      <c r="AC31" s="52">
        <v>0</v>
      </c>
      <c r="AD31" s="52">
        <v>0</v>
      </c>
      <c r="AE31" s="52">
        <v>0</v>
      </c>
      <c r="AF31" s="52">
        <v>0</v>
      </c>
      <c r="AG31" s="52">
        <v>0</v>
      </c>
      <c r="AH31" s="52">
        <v>0</v>
      </c>
      <c r="AI31" s="52">
        <v>0</v>
      </c>
      <c r="AJ31" s="52">
        <v>0</v>
      </c>
      <c r="AK31" s="13">
        <v>0</v>
      </c>
      <c r="AL31" s="52">
        <v>0</v>
      </c>
      <c r="AM31" s="52">
        <v>0</v>
      </c>
      <c r="AN31" s="52">
        <v>0</v>
      </c>
      <c r="AO31" s="52">
        <v>0</v>
      </c>
      <c r="AP31" s="52">
        <v>0</v>
      </c>
      <c r="AQ31" s="54">
        <v>0</v>
      </c>
      <c r="AR31" s="13">
        <v>0</v>
      </c>
      <c r="AS31" s="28">
        <v>0</v>
      </c>
      <c r="AT31" s="52">
        <v>0</v>
      </c>
      <c r="AU31" s="52">
        <v>0</v>
      </c>
      <c r="AV31" s="52">
        <v>0</v>
      </c>
      <c r="AW31" s="52">
        <v>0</v>
      </c>
      <c r="AX31" s="52">
        <v>0</v>
      </c>
      <c r="AY31" s="52">
        <v>0</v>
      </c>
      <c r="AZ31" s="52">
        <v>0</v>
      </c>
      <c r="BA31" s="52">
        <v>0</v>
      </c>
      <c r="BB31" s="52">
        <v>0</v>
      </c>
      <c r="BC31" s="54">
        <v>0</v>
      </c>
      <c r="BD31" s="13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477"/>
      <c r="CO31" s="15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4"/>
      <c r="DB31" s="1760">
        <v>0</v>
      </c>
      <c r="DC31" s="52">
        <v>0</v>
      </c>
      <c r="DD31" s="52">
        <v>0</v>
      </c>
    </row>
    <row r="32" spans="1:108" ht="68.25" customHeight="1" x14ac:dyDescent="0.2">
      <c r="A32" s="129">
        <v>0</v>
      </c>
      <c r="B32" s="50">
        <v>0</v>
      </c>
      <c r="C32" s="1760">
        <v>0</v>
      </c>
      <c r="D32" s="92">
        <v>0</v>
      </c>
      <c r="E32" s="52">
        <v>0</v>
      </c>
      <c r="F32" s="73">
        <v>0</v>
      </c>
      <c r="G32" s="208">
        <v>0</v>
      </c>
      <c r="H32" s="208"/>
      <c r="I32" s="261">
        <v>0</v>
      </c>
      <c r="J32" s="261"/>
      <c r="K32" s="298"/>
      <c r="L32" s="298"/>
      <c r="M32" s="298"/>
      <c r="N32" s="298"/>
      <c r="O32" s="261"/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  <c r="W32" s="52">
        <v>0</v>
      </c>
      <c r="X32" s="52">
        <v>0</v>
      </c>
      <c r="Y32" s="52">
        <v>0</v>
      </c>
      <c r="Z32" s="52">
        <v>0</v>
      </c>
      <c r="AA32" s="52">
        <v>0</v>
      </c>
      <c r="AB32" s="52">
        <v>0</v>
      </c>
      <c r="AC32" s="52">
        <v>0</v>
      </c>
      <c r="AD32" s="52">
        <v>0</v>
      </c>
      <c r="AE32" s="52">
        <v>0</v>
      </c>
      <c r="AF32" s="52">
        <v>0</v>
      </c>
      <c r="AG32" s="52">
        <v>0</v>
      </c>
      <c r="AH32" s="52">
        <v>0</v>
      </c>
      <c r="AI32" s="52">
        <v>0</v>
      </c>
      <c r="AJ32" s="52">
        <v>0</v>
      </c>
      <c r="AK32" s="13">
        <v>0</v>
      </c>
      <c r="AL32" s="52">
        <v>0</v>
      </c>
      <c r="AM32" s="52">
        <v>0</v>
      </c>
      <c r="AN32" s="52">
        <v>0</v>
      </c>
      <c r="AO32" s="52">
        <v>0</v>
      </c>
      <c r="AP32" s="52">
        <v>0</v>
      </c>
      <c r="AQ32" s="54">
        <v>0</v>
      </c>
      <c r="AR32" s="13">
        <v>0</v>
      </c>
      <c r="AS32" s="28">
        <v>0</v>
      </c>
      <c r="AT32" s="52">
        <v>0</v>
      </c>
      <c r="AU32" s="52">
        <v>0</v>
      </c>
      <c r="AV32" s="52">
        <v>0</v>
      </c>
      <c r="AW32" s="52">
        <v>0</v>
      </c>
      <c r="AX32" s="52">
        <v>0</v>
      </c>
      <c r="AY32" s="52">
        <v>0</v>
      </c>
      <c r="AZ32" s="52">
        <v>0</v>
      </c>
      <c r="BA32" s="52">
        <v>0</v>
      </c>
      <c r="BB32" s="52">
        <v>0</v>
      </c>
      <c r="BC32" s="54">
        <v>0</v>
      </c>
      <c r="BD32" s="13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477"/>
      <c r="CO32" s="15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4"/>
      <c r="DB32" s="1760">
        <v>0</v>
      </c>
      <c r="DC32" s="52">
        <v>0</v>
      </c>
      <c r="DD32" s="52">
        <v>0</v>
      </c>
    </row>
    <row r="33" spans="1:256" ht="74.25" customHeight="1" x14ac:dyDescent="0.2">
      <c r="A33" s="129">
        <v>0</v>
      </c>
      <c r="B33" s="50">
        <v>0</v>
      </c>
      <c r="C33" s="1760">
        <v>0</v>
      </c>
      <c r="D33" s="92">
        <v>0</v>
      </c>
      <c r="E33" s="52">
        <v>0</v>
      </c>
      <c r="F33" s="73">
        <v>0</v>
      </c>
      <c r="G33" s="208">
        <v>0</v>
      </c>
      <c r="H33" s="208"/>
      <c r="I33" s="261">
        <v>0</v>
      </c>
      <c r="J33" s="261"/>
      <c r="K33" s="298"/>
      <c r="L33" s="298"/>
      <c r="M33" s="298"/>
      <c r="N33" s="298"/>
      <c r="O33" s="261"/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  <c r="W33" s="52">
        <v>0</v>
      </c>
      <c r="X33" s="52">
        <v>0</v>
      </c>
      <c r="Y33" s="52">
        <v>0</v>
      </c>
      <c r="Z33" s="52">
        <v>0</v>
      </c>
      <c r="AA33" s="52">
        <v>0</v>
      </c>
      <c r="AB33" s="52">
        <v>0</v>
      </c>
      <c r="AC33" s="52">
        <v>0</v>
      </c>
      <c r="AD33" s="52">
        <v>0</v>
      </c>
      <c r="AE33" s="52">
        <v>0</v>
      </c>
      <c r="AF33" s="52">
        <v>0</v>
      </c>
      <c r="AG33" s="52">
        <v>0</v>
      </c>
      <c r="AH33" s="52">
        <v>0</v>
      </c>
      <c r="AI33" s="52">
        <v>0</v>
      </c>
      <c r="AJ33" s="52">
        <v>0</v>
      </c>
      <c r="AK33" s="13">
        <v>0</v>
      </c>
      <c r="AL33" s="52">
        <v>0</v>
      </c>
      <c r="AM33" s="52">
        <v>0</v>
      </c>
      <c r="AN33" s="52">
        <v>0</v>
      </c>
      <c r="AO33" s="52">
        <v>0</v>
      </c>
      <c r="AP33" s="52">
        <v>0</v>
      </c>
      <c r="AQ33" s="54">
        <v>0</v>
      </c>
      <c r="AR33" s="13">
        <v>0</v>
      </c>
      <c r="AS33" s="28">
        <v>0</v>
      </c>
      <c r="AT33" s="52">
        <v>0</v>
      </c>
      <c r="AU33" s="52">
        <v>0</v>
      </c>
      <c r="AV33" s="52">
        <v>0</v>
      </c>
      <c r="AW33" s="52">
        <v>0</v>
      </c>
      <c r="AX33" s="52">
        <v>0</v>
      </c>
      <c r="AY33" s="52">
        <v>0</v>
      </c>
      <c r="AZ33" s="52">
        <v>0</v>
      </c>
      <c r="BA33" s="52">
        <v>0</v>
      </c>
      <c r="BB33" s="52">
        <v>0</v>
      </c>
      <c r="BC33" s="54">
        <v>0</v>
      </c>
      <c r="BD33" s="13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477"/>
      <c r="CO33" s="15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4"/>
      <c r="DB33" s="1760">
        <v>0</v>
      </c>
      <c r="DC33" s="52">
        <v>0</v>
      </c>
      <c r="DD33" s="52">
        <v>0</v>
      </c>
    </row>
    <row r="34" spans="1:256" ht="19.5" customHeight="1" x14ac:dyDescent="0.2">
      <c r="A34">
        <v>0</v>
      </c>
      <c r="B34" s="50">
        <v>0</v>
      </c>
      <c r="C34" s="1760">
        <v>0</v>
      </c>
      <c r="D34" s="92">
        <v>0</v>
      </c>
      <c r="E34" s="52">
        <v>0</v>
      </c>
      <c r="F34" s="73">
        <v>0</v>
      </c>
      <c r="G34" s="208">
        <v>0</v>
      </c>
      <c r="H34" s="208"/>
      <c r="I34" s="261">
        <v>0</v>
      </c>
      <c r="J34" s="261"/>
      <c r="K34" s="298"/>
      <c r="L34" s="298"/>
      <c r="M34" s="298"/>
      <c r="N34" s="298"/>
      <c r="O34" s="261"/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  <c r="W34" s="52">
        <v>0</v>
      </c>
      <c r="X34" s="52">
        <v>0</v>
      </c>
      <c r="Y34" s="52">
        <v>0</v>
      </c>
      <c r="Z34" s="52">
        <v>0</v>
      </c>
      <c r="AA34" s="52">
        <v>0</v>
      </c>
      <c r="AB34" s="52">
        <v>0</v>
      </c>
      <c r="AC34" s="52">
        <v>0</v>
      </c>
      <c r="AD34" s="52">
        <v>0</v>
      </c>
      <c r="AE34" s="52">
        <v>0</v>
      </c>
      <c r="AF34" s="52">
        <v>0</v>
      </c>
      <c r="AG34" s="52">
        <v>0</v>
      </c>
      <c r="AH34" s="52">
        <v>0</v>
      </c>
      <c r="AI34" s="52">
        <v>0</v>
      </c>
      <c r="AJ34" s="52">
        <v>0</v>
      </c>
      <c r="AK34" s="13">
        <v>0</v>
      </c>
      <c r="AL34" s="52">
        <v>0</v>
      </c>
      <c r="AM34" s="52">
        <v>0</v>
      </c>
      <c r="AN34" s="52">
        <v>0</v>
      </c>
      <c r="AO34" s="52">
        <v>0</v>
      </c>
      <c r="AP34" s="52">
        <v>0</v>
      </c>
      <c r="AQ34" s="54">
        <v>0</v>
      </c>
      <c r="AR34" s="13">
        <v>0</v>
      </c>
      <c r="AS34" s="28">
        <v>0</v>
      </c>
      <c r="AT34" s="52">
        <v>0</v>
      </c>
      <c r="AU34" s="52">
        <v>0</v>
      </c>
      <c r="AV34" s="52">
        <v>0</v>
      </c>
      <c r="AW34" s="52">
        <v>0</v>
      </c>
      <c r="AX34" s="52">
        <v>0</v>
      </c>
      <c r="AY34" s="52">
        <v>0</v>
      </c>
      <c r="AZ34" s="52">
        <v>0</v>
      </c>
      <c r="BA34" s="52">
        <v>0</v>
      </c>
      <c r="BB34" s="52">
        <v>0</v>
      </c>
      <c r="BC34" s="54">
        <v>0</v>
      </c>
      <c r="BD34" s="13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477"/>
      <c r="CO34" s="15"/>
      <c r="CQ34" s="52">
        <v>0</v>
      </c>
      <c r="CR34" s="52">
        <v>0</v>
      </c>
      <c r="CS34" s="52">
        <v>0</v>
      </c>
      <c r="CT34" s="52">
        <v>0</v>
      </c>
      <c r="CU34" s="52">
        <v>0</v>
      </c>
      <c r="CV34" s="52">
        <v>0</v>
      </c>
      <c r="CW34" s="52">
        <v>0</v>
      </c>
      <c r="CX34" s="52">
        <v>0</v>
      </c>
      <c r="CY34" s="52">
        <v>0</v>
      </c>
      <c r="CZ34" s="52">
        <v>0</v>
      </c>
      <c r="DA34" s="54">
        <v>0</v>
      </c>
      <c r="DB34" s="1760">
        <v>0</v>
      </c>
      <c r="DC34" s="52">
        <v>0</v>
      </c>
      <c r="DD34" s="52">
        <v>0</v>
      </c>
    </row>
    <row r="35" spans="1:256" ht="70.5" customHeight="1" x14ac:dyDescent="0.2">
      <c r="A35">
        <v>0</v>
      </c>
      <c r="B35" s="50">
        <v>0</v>
      </c>
      <c r="C35" s="1760">
        <v>0</v>
      </c>
      <c r="D35" s="92">
        <v>0</v>
      </c>
      <c r="E35" s="52">
        <v>0</v>
      </c>
      <c r="F35" s="73">
        <v>0</v>
      </c>
      <c r="G35" s="208">
        <v>0</v>
      </c>
      <c r="H35" s="208"/>
      <c r="I35" s="261">
        <v>0</v>
      </c>
      <c r="J35" s="261"/>
      <c r="K35" s="298"/>
      <c r="L35" s="298"/>
      <c r="M35" s="298"/>
      <c r="N35" s="298"/>
      <c r="O35" s="261"/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  <c r="W35" s="52">
        <v>0</v>
      </c>
      <c r="X35" s="52">
        <v>0</v>
      </c>
      <c r="Y35" s="52">
        <v>0</v>
      </c>
      <c r="Z35" s="52">
        <v>0</v>
      </c>
      <c r="AA35" s="52">
        <v>0</v>
      </c>
      <c r="AB35" s="52">
        <v>0</v>
      </c>
      <c r="AC35" s="52">
        <v>0</v>
      </c>
      <c r="AD35" s="52">
        <v>0</v>
      </c>
      <c r="AE35" s="52">
        <v>0</v>
      </c>
      <c r="AF35" s="52">
        <v>0</v>
      </c>
      <c r="AG35" s="52">
        <v>0</v>
      </c>
      <c r="AH35" s="52">
        <v>0</v>
      </c>
      <c r="AI35" s="52">
        <v>0</v>
      </c>
      <c r="AJ35" s="52">
        <v>0</v>
      </c>
      <c r="AK35" s="13">
        <v>0</v>
      </c>
      <c r="AL35" s="52">
        <v>0</v>
      </c>
      <c r="AM35" s="52">
        <v>0</v>
      </c>
      <c r="AN35" s="52">
        <v>0</v>
      </c>
      <c r="AO35" s="52">
        <v>0</v>
      </c>
      <c r="AP35" s="52">
        <v>0</v>
      </c>
      <c r="AQ35" s="54">
        <v>0</v>
      </c>
      <c r="AR35" s="13">
        <v>0</v>
      </c>
      <c r="AS35" s="28">
        <v>0</v>
      </c>
      <c r="AT35" s="52">
        <v>0</v>
      </c>
      <c r="AU35" s="52">
        <v>0</v>
      </c>
      <c r="AV35" s="52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 s="52">
        <v>0</v>
      </c>
      <c r="BC35" s="54">
        <v>0</v>
      </c>
      <c r="BD35" s="13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477"/>
      <c r="CH35" s="52"/>
      <c r="CI35" s="52"/>
      <c r="CJ35" s="52"/>
      <c r="CK35" s="52"/>
      <c r="CL35" s="52"/>
      <c r="CM35" s="52"/>
      <c r="CN35" s="52"/>
      <c r="CO35" s="15"/>
      <c r="CQ35" s="52">
        <v>0</v>
      </c>
      <c r="CR35" s="52">
        <v>0</v>
      </c>
      <c r="CS35" s="52">
        <v>0</v>
      </c>
      <c r="CT35" s="52">
        <v>0</v>
      </c>
      <c r="CU35" s="52">
        <v>0</v>
      </c>
      <c r="CV35" s="52">
        <v>0</v>
      </c>
      <c r="CW35" s="52">
        <v>0</v>
      </c>
      <c r="CX35" s="52">
        <v>0</v>
      </c>
      <c r="CY35" s="52">
        <v>0</v>
      </c>
      <c r="CZ35" s="52">
        <v>0</v>
      </c>
      <c r="DA35" s="54">
        <v>0</v>
      </c>
      <c r="DB35" s="1760">
        <v>0</v>
      </c>
      <c r="DC35" s="52">
        <v>0</v>
      </c>
      <c r="DD35" s="52">
        <v>0</v>
      </c>
    </row>
    <row r="36" spans="1:256" ht="57.75" customHeight="1" x14ac:dyDescent="0.2">
      <c r="A36">
        <v>0</v>
      </c>
      <c r="B36" s="50">
        <v>0</v>
      </c>
      <c r="C36" s="1760">
        <v>0</v>
      </c>
      <c r="D36" s="92">
        <v>0</v>
      </c>
      <c r="E36" s="52">
        <v>0</v>
      </c>
      <c r="F36" s="73">
        <v>0</v>
      </c>
      <c r="G36" s="208">
        <v>0</v>
      </c>
      <c r="H36" s="208"/>
      <c r="I36" s="261">
        <v>0</v>
      </c>
      <c r="J36" s="261"/>
      <c r="K36" s="298"/>
      <c r="L36" s="298"/>
      <c r="M36" s="298"/>
      <c r="N36" s="298"/>
      <c r="O36" s="261"/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  <c r="W36" s="52">
        <v>0</v>
      </c>
      <c r="X36" s="52">
        <v>0</v>
      </c>
      <c r="Y36" s="52">
        <v>0</v>
      </c>
      <c r="Z36" s="52">
        <v>0</v>
      </c>
      <c r="AA36" s="52">
        <v>0</v>
      </c>
      <c r="AB36" s="52">
        <v>0</v>
      </c>
      <c r="AC36" s="52">
        <v>0</v>
      </c>
      <c r="AD36" s="52">
        <v>0</v>
      </c>
      <c r="AE36" s="52">
        <v>0</v>
      </c>
      <c r="AF36" s="52">
        <v>0</v>
      </c>
      <c r="AG36" s="52">
        <v>0</v>
      </c>
      <c r="AH36" s="52">
        <v>0</v>
      </c>
      <c r="AI36" s="52">
        <v>0</v>
      </c>
      <c r="AJ36" s="52">
        <v>0</v>
      </c>
      <c r="AK36" s="13">
        <v>0</v>
      </c>
      <c r="AL36" s="52">
        <v>0</v>
      </c>
      <c r="AM36" s="52">
        <v>0</v>
      </c>
      <c r="AN36" s="52">
        <v>0</v>
      </c>
      <c r="AO36" s="52">
        <v>0</v>
      </c>
      <c r="AP36" s="52">
        <v>0</v>
      </c>
      <c r="AQ36" s="54">
        <v>0</v>
      </c>
      <c r="AR36" s="13">
        <v>0</v>
      </c>
      <c r="AS36" s="28">
        <v>0</v>
      </c>
      <c r="AT36" s="52">
        <v>0</v>
      </c>
      <c r="AU36" s="52">
        <v>0</v>
      </c>
      <c r="AV36" s="52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 s="52">
        <v>0</v>
      </c>
      <c r="BC36" s="54">
        <v>0</v>
      </c>
      <c r="BD36" s="13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477"/>
      <c r="CH36" s="52"/>
      <c r="CI36" s="52"/>
      <c r="CJ36" s="52"/>
      <c r="CK36" s="52"/>
      <c r="CL36" s="52"/>
      <c r="CM36" s="52"/>
      <c r="CN36" s="52"/>
      <c r="CO36" s="52"/>
      <c r="CQ36" s="52">
        <v>0</v>
      </c>
      <c r="CR36" s="52">
        <v>0</v>
      </c>
      <c r="CS36" s="52">
        <v>0</v>
      </c>
      <c r="CT36" s="52">
        <v>0</v>
      </c>
      <c r="CU36" s="52">
        <v>0</v>
      </c>
      <c r="CV36" s="52">
        <v>0</v>
      </c>
      <c r="CW36" s="52">
        <v>0</v>
      </c>
      <c r="CX36" s="52">
        <v>0</v>
      </c>
      <c r="CY36" s="52">
        <v>0</v>
      </c>
      <c r="CZ36" s="52">
        <v>0</v>
      </c>
      <c r="DA36" s="54">
        <v>0</v>
      </c>
      <c r="DB36" s="1760">
        <v>0</v>
      </c>
      <c r="DC36" s="52">
        <v>0</v>
      </c>
      <c r="DD36" s="52">
        <v>0</v>
      </c>
    </row>
    <row r="37" spans="1:256" ht="42.75" customHeight="1" x14ac:dyDescent="0.2">
      <c r="A37">
        <v>0</v>
      </c>
      <c r="B37" s="50">
        <v>0</v>
      </c>
      <c r="C37" s="1760">
        <v>0</v>
      </c>
      <c r="D37" s="92">
        <v>0</v>
      </c>
      <c r="E37" s="52">
        <v>0</v>
      </c>
      <c r="F37" s="73">
        <v>0</v>
      </c>
      <c r="G37" s="208">
        <v>0</v>
      </c>
      <c r="H37" s="208"/>
      <c r="I37" s="261">
        <v>0</v>
      </c>
      <c r="J37" s="261"/>
      <c r="K37" s="298"/>
      <c r="L37" s="298"/>
      <c r="M37" s="298"/>
      <c r="N37" s="298"/>
      <c r="O37" s="261"/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  <c r="W37" s="52">
        <v>0</v>
      </c>
      <c r="X37" s="52">
        <v>0</v>
      </c>
      <c r="Y37" s="52">
        <v>0</v>
      </c>
      <c r="Z37" s="52">
        <v>0</v>
      </c>
      <c r="AA37" s="52">
        <v>0</v>
      </c>
      <c r="AB37" s="52">
        <v>0</v>
      </c>
      <c r="AC37" s="52">
        <v>0</v>
      </c>
      <c r="AD37" s="52">
        <v>0</v>
      </c>
      <c r="AE37" s="52">
        <v>0</v>
      </c>
      <c r="AF37" s="52">
        <v>0</v>
      </c>
      <c r="AG37" s="52">
        <v>0</v>
      </c>
      <c r="AH37" s="52">
        <v>0</v>
      </c>
      <c r="AI37" s="52">
        <v>0</v>
      </c>
      <c r="AJ37" s="52">
        <v>0</v>
      </c>
      <c r="AK37" s="13">
        <v>0</v>
      </c>
      <c r="AL37" s="52">
        <v>0</v>
      </c>
      <c r="AM37" s="52">
        <v>0</v>
      </c>
      <c r="AN37" s="52">
        <v>0</v>
      </c>
      <c r="AO37" s="52">
        <v>0</v>
      </c>
      <c r="AP37" s="52">
        <v>0</v>
      </c>
      <c r="AQ37" s="54">
        <v>0</v>
      </c>
      <c r="AR37" s="13">
        <v>0</v>
      </c>
      <c r="AS37" s="28">
        <v>0</v>
      </c>
      <c r="AT37" s="52">
        <v>0</v>
      </c>
      <c r="AU37" s="52">
        <v>0</v>
      </c>
      <c r="AV37" s="52">
        <v>0</v>
      </c>
      <c r="AW37" s="52">
        <v>0</v>
      </c>
      <c r="AX37" s="52">
        <v>0</v>
      </c>
      <c r="AY37" s="52">
        <v>0</v>
      </c>
      <c r="AZ37" s="52">
        <v>0</v>
      </c>
      <c r="BA37" s="52">
        <v>0</v>
      </c>
      <c r="BB37" s="52">
        <v>0</v>
      </c>
      <c r="BC37" s="54">
        <v>0</v>
      </c>
      <c r="BD37" s="13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477"/>
      <c r="CH37" s="52"/>
      <c r="CI37" s="52"/>
      <c r="CJ37" s="52"/>
      <c r="CK37" s="52"/>
      <c r="CL37" s="52"/>
      <c r="CM37" s="52"/>
      <c r="CN37" s="52"/>
      <c r="CO37" s="52"/>
      <c r="CQ37" s="52">
        <v>0</v>
      </c>
      <c r="CR37" s="52">
        <v>0</v>
      </c>
      <c r="CS37" s="52">
        <v>0</v>
      </c>
      <c r="CT37" s="52">
        <v>0</v>
      </c>
      <c r="CU37" s="28">
        <v>0</v>
      </c>
      <c r="CV37" s="52">
        <v>0</v>
      </c>
      <c r="CW37" s="52">
        <v>0</v>
      </c>
      <c r="CX37" s="52">
        <v>0</v>
      </c>
      <c r="CY37" s="52">
        <v>0</v>
      </c>
      <c r="CZ37" s="52">
        <v>0</v>
      </c>
      <c r="DA37" s="54">
        <v>0</v>
      </c>
      <c r="DB37" s="1760">
        <v>0</v>
      </c>
      <c r="DC37" s="92">
        <v>0</v>
      </c>
      <c r="DD37" s="52">
        <v>0</v>
      </c>
    </row>
    <row r="38" spans="1:256" x14ac:dyDescent="0.2">
      <c r="A38">
        <v>0</v>
      </c>
      <c r="B38" s="50">
        <v>0</v>
      </c>
      <c r="C38" s="1760">
        <v>0</v>
      </c>
      <c r="D38" s="92">
        <v>0</v>
      </c>
      <c r="E38" s="52">
        <v>0</v>
      </c>
      <c r="F38" s="73">
        <v>0</v>
      </c>
      <c r="G38" s="208">
        <v>0</v>
      </c>
      <c r="H38" s="208"/>
      <c r="I38" s="261">
        <v>0</v>
      </c>
      <c r="J38" s="261"/>
      <c r="K38" s="298"/>
      <c r="L38" s="298"/>
      <c r="M38" s="298"/>
      <c r="N38" s="298"/>
      <c r="O38" s="261"/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  <c r="W38" s="52">
        <v>0</v>
      </c>
      <c r="X38" s="52">
        <v>0</v>
      </c>
      <c r="Y38" s="52">
        <v>0</v>
      </c>
      <c r="Z38" s="52">
        <v>0</v>
      </c>
      <c r="AA38" s="52">
        <v>0</v>
      </c>
      <c r="AB38" s="52">
        <v>0</v>
      </c>
      <c r="AC38" s="52">
        <v>0</v>
      </c>
      <c r="AD38" s="52">
        <v>0</v>
      </c>
      <c r="AE38" s="52">
        <v>0</v>
      </c>
      <c r="AF38" s="52">
        <v>0</v>
      </c>
      <c r="AG38" s="52">
        <v>0</v>
      </c>
      <c r="AH38" s="52">
        <v>0</v>
      </c>
      <c r="AI38" s="52">
        <v>0</v>
      </c>
      <c r="AJ38" s="52">
        <v>0</v>
      </c>
      <c r="AK38" s="13">
        <v>0</v>
      </c>
      <c r="AL38" s="52">
        <v>0</v>
      </c>
      <c r="AM38" s="52">
        <v>0</v>
      </c>
      <c r="AN38" s="52">
        <v>0</v>
      </c>
      <c r="AO38" s="52">
        <v>0</v>
      </c>
      <c r="AP38" s="52">
        <v>0</v>
      </c>
      <c r="AQ38" s="54">
        <v>0</v>
      </c>
      <c r="AR38" s="13">
        <v>0</v>
      </c>
      <c r="AS38" s="28">
        <v>0</v>
      </c>
      <c r="AT38" s="52">
        <v>0</v>
      </c>
      <c r="AU38" s="52">
        <v>0</v>
      </c>
      <c r="AV38" s="52">
        <v>0</v>
      </c>
      <c r="AW38" s="52">
        <v>0</v>
      </c>
      <c r="AX38" s="52">
        <v>0</v>
      </c>
      <c r="AY38" s="52">
        <v>0</v>
      </c>
      <c r="AZ38" s="52">
        <v>0</v>
      </c>
      <c r="BA38" s="52">
        <v>0</v>
      </c>
      <c r="BB38" s="52">
        <v>0</v>
      </c>
      <c r="BC38" s="54">
        <v>0</v>
      </c>
      <c r="BD38" s="13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477"/>
      <c r="CH38" s="52"/>
      <c r="CI38" s="52"/>
      <c r="CJ38" s="52"/>
      <c r="CK38" s="52"/>
      <c r="CL38" s="52"/>
      <c r="CM38" s="52"/>
      <c r="CN38" s="52"/>
      <c r="CO38" s="52"/>
      <c r="CQ38" s="52">
        <v>0</v>
      </c>
      <c r="CR38" s="52">
        <v>0</v>
      </c>
      <c r="CS38" s="52">
        <v>0</v>
      </c>
      <c r="CT38" s="52">
        <v>0</v>
      </c>
      <c r="CU38" s="28">
        <v>0</v>
      </c>
      <c r="CV38" s="52">
        <v>0</v>
      </c>
      <c r="CW38" s="52">
        <v>0</v>
      </c>
      <c r="CX38" s="52">
        <v>0</v>
      </c>
      <c r="CY38" s="52">
        <v>0</v>
      </c>
      <c r="CZ38" s="52">
        <v>0</v>
      </c>
      <c r="DA38" s="54">
        <v>0</v>
      </c>
      <c r="DB38" s="1760">
        <v>0</v>
      </c>
      <c r="DC38" s="92">
        <v>0</v>
      </c>
      <c r="DD38" s="52">
        <v>0</v>
      </c>
    </row>
    <row r="39" spans="1:256" x14ac:dyDescent="0.2">
      <c r="A39">
        <v>0</v>
      </c>
      <c r="B39" s="50">
        <v>0</v>
      </c>
      <c r="C39" s="1760">
        <v>0</v>
      </c>
      <c r="D39" s="92">
        <v>0</v>
      </c>
      <c r="E39" s="52">
        <v>0</v>
      </c>
      <c r="F39" s="73">
        <v>0</v>
      </c>
      <c r="G39" s="208">
        <v>0</v>
      </c>
      <c r="H39" s="208"/>
      <c r="I39" s="261">
        <v>0</v>
      </c>
      <c r="J39" s="261"/>
      <c r="K39" s="298"/>
      <c r="L39" s="298"/>
      <c r="M39" s="298"/>
      <c r="N39" s="298"/>
      <c r="O39" s="261"/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  <c r="W39" s="52">
        <v>0</v>
      </c>
      <c r="X39" s="52">
        <v>0</v>
      </c>
      <c r="Y39" s="52">
        <v>0</v>
      </c>
      <c r="Z39" s="52">
        <v>0</v>
      </c>
      <c r="AA39" s="52">
        <v>0</v>
      </c>
      <c r="AB39" s="52">
        <v>0</v>
      </c>
      <c r="AC39" s="52">
        <v>0</v>
      </c>
      <c r="AD39" s="52">
        <v>0</v>
      </c>
      <c r="AE39" s="52">
        <v>0</v>
      </c>
      <c r="AF39" s="52">
        <v>0</v>
      </c>
      <c r="AG39" s="52">
        <v>0</v>
      </c>
      <c r="AH39" s="52">
        <v>0</v>
      </c>
      <c r="AI39" s="52">
        <v>0</v>
      </c>
      <c r="AJ39" s="52">
        <v>0</v>
      </c>
      <c r="AK39" s="52">
        <v>0</v>
      </c>
      <c r="AL39" s="52">
        <v>0</v>
      </c>
      <c r="AM39" s="52">
        <v>0</v>
      </c>
      <c r="AN39" s="52">
        <v>0</v>
      </c>
      <c r="AO39" s="13">
        <v>0</v>
      </c>
      <c r="AP39" s="52">
        <v>0</v>
      </c>
      <c r="AQ39" s="52">
        <v>0</v>
      </c>
      <c r="AR39" s="13">
        <v>0</v>
      </c>
      <c r="AS39" s="28">
        <v>0</v>
      </c>
      <c r="AT39" s="52">
        <v>0</v>
      </c>
      <c r="AU39" s="52">
        <v>0</v>
      </c>
      <c r="AV39" s="52">
        <v>0</v>
      </c>
      <c r="AW39" s="52">
        <v>0</v>
      </c>
      <c r="AX39" s="52">
        <v>0</v>
      </c>
      <c r="AY39" s="52">
        <v>0</v>
      </c>
      <c r="AZ39" s="52">
        <v>0</v>
      </c>
      <c r="BA39" s="52">
        <v>0</v>
      </c>
      <c r="BB39" s="52">
        <v>0</v>
      </c>
      <c r="BC39" s="52">
        <v>0</v>
      </c>
      <c r="BD39" s="52"/>
      <c r="BE39" s="52"/>
      <c r="BF39" s="52"/>
      <c r="BG39" s="54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13"/>
      <c r="CI39" s="52"/>
      <c r="CJ39" s="52"/>
      <c r="CK39" s="52"/>
      <c r="CL39" s="52"/>
      <c r="CM39" s="52"/>
      <c r="CN39" s="54"/>
      <c r="CO39" s="13"/>
      <c r="CP39" s="28"/>
      <c r="CQ39" s="52">
        <v>0</v>
      </c>
      <c r="CR39" s="52">
        <v>0</v>
      </c>
      <c r="CS39" s="52">
        <v>0</v>
      </c>
      <c r="CT39" s="52">
        <v>0</v>
      </c>
      <c r="CU39" s="28">
        <v>0</v>
      </c>
      <c r="CV39" s="52">
        <v>0</v>
      </c>
      <c r="CW39" s="52">
        <v>0</v>
      </c>
      <c r="CX39" s="52">
        <v>0</v>
      </c>
      <c r="CY39" s="52">
        <v>0</v>
      </c>
      <c r="CZ39" s="54">
        <v>0</v>
      </c>
      <c r="DA39" s="54">
        <v>0</v>
      </c>
      <c r="DB39" s="1760">
        <v>0</v>
      </c>
      <c r="DC39" s="92">
        <v>0</v>
      </c>
      <c r="DD39" s="52">
        <v>0</v>
      </c>
    </row>
    <row r="40" spans="1:256" x14ac:dyDescent="0.2">
      <c r="A40">
        <v>0</v>
      </c>
      <c r="B40" s="50">
        <v>0</v>
      </c>
      <c r="C40" s="1760">
        <v>0</v>
      </c>
      <c r="D40" s="92">
        <v>0</v>
      </c>
      <c r="E40" s="52">
        <v>0</v>
      </c>
      <c r="F40" s="73">
        <v>0</v>
      </c>
      <c r="G40" s="208">
        <v>0</v>
      </c>
      <c r="H40" s="208"/>
      <c r="I40" s="261">
        <v>0</v>
      </c>
      <c r="J40" s="261"/>
      <c r="K40" s="298"/>
      <c r="L40" s="298"/>
      <c r="M40" s="298"/>
      <c r="N40" s="298"/>
      <c r="O40" s="261"/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  <c r="W40" s="52">
        <v>0</v>
      </c>
      <c r="X40" s="52">
        <v>0</v>
      </c>
      <c r="Y40" s="52">
        <v>0</v>
      </c>
      <c r="Z40" s="52">
        <v>0</v>
      </c>
      <c r="AA40" s="52">
        <v>0</v>
      </c>
      <c r="AB40" s="52">
        <v>0</v>
      </c>
      <c r="AC40" s="52">
        <v>0</v>
      </c>
      <c r="AD40" s="52">
        <v>0</v>
      </c>
      <c r="AE40" s="52">
        <v>0</v>
      </c>
      <c r="AF40" s="52">
        <v>0</v>
      </c>
      <c r="AG40" s="52">
        <v>0</v>
      </c>
      <c r="AH40" s="52">
        <v>0</v>
      </c>
      <c r="AI40" s="52">
        <v>0</v>
      </c>
      <c r="AJ40" s="52">
        <v>0</v>
      </c>
      <c r="AK40" s="13">
        <v>0</v>
      </c>
      <c r="AL40" s="52">
        <v>0</v>
      </c>
      <c r="AM40" s="52">
        <v>0</v>
      </c>
      <c r="AN40" s="52">
        <v>0</v>
      </c>
      <c r="AO40" s="52">
        <v>0</v>
      </c>
      <c r="AP40" s="52">
        <v>0</v>
      </c>
      <c r="AQ40" s="54">
        <v>0</v>
      </c>
      <c r="AR40" s="13">
        <v>0</v>
      </c>
      <c r="AS40" s="28">
        <v>0</v>
      </c>
      <c r="AT40" s="52">
        <v>0</v>
      </c>
      <c r="AU40" s="52">
        <v>0</v>
      </c>
      <c r="AV40" s="52">
        <v>0</v>
      </c>
      <c r="AW40" s="52">
        <v>0</v>
      </c>
      <c r="AX40" s="52">
        <v>0</v>
      </c>
      <c r="AY40" s="52">
        <v>0</v>
      </c>
      <c r="AZ40" s="52">
        <v>0</v>
      </c>
      <c r="BA40" s="52">
        <v>0</v>
      </c>
      <c r="BB40" s="52">
        <v>0</v>
      </c>
      <c r="BC40" s="54">
        <v>0</v>
      </c>
      <c r="BD40" s="13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477"/>
      <c r="CO40" s="15"/>
      <c r="CQ40" s="52">
        <v>0</v>
      </c>
      <c r="CR40" s="52">
        <v>0</v>
      </c>
      <c r="CS40" s="52">
        <v>0</v>
      </c>
      <c r="CT40" s="52">
        <v>0</v>
      </c>
      <c r="CU40" s="28">
        <v>0</v>
      </c>
      <c r="CV40" s="52">
        <v>0</v>
      </c>
      <c r="CW40" s="52">
        <v>0</v>
      </c>
      <c r="CX40" s="52">
        <v>0</v>
      </c>
      <c r="CY40" s="52">
        <v>0</v>
      </c>
      <c r="CZ40" s="52">
        <v>0</v>
      </c>
      <c r="DA40" s="54">
        <v>0</v>
      </c>
      <c r="DB40" s="1760">
        <v>0</v>
      </c>
      <c r="DC40" s="92">
        <v>0</v>
      </c>
      <c r="DD40" s="52">
        <v>0</v>
      </c>
    </row>
    <row r="41" spans="1:256" ht="43.5" customHeight="1" x14ac:dyDescent="0.2">
      <c r="A41" s="1746">
        <v>0</v>
      </c>
      <c r="B41" s="50">
        <v>0</v>
      </c>
      <c r="C41" s="1760">
        <v>0</v>
      </c>
      <c r="D41" s="92">
        <v>0</v>
      </c>
      <c r="E41" s="52">
        <v>0</v>
      </c>
      <c r="F41" s="73">
        <v>0</v>
      </c>
      <c r="G41" s="208">
        <v>0</v>
      </c>
      <c r="H41" s="208"/>
      <c r="I41" s="261">
        <v>0</v>
      </c>
      <c r="J41" s="261"/>
      <c r="K41" s="298"/>
      <c r="L41" s="298"/>
      <c r="M41" s="298"/>
      <c r="N41" s="298"/>
      <c r="O41" s="261"/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  <c r="W41" s="52">
        <v>0</v>
      </c>
      <c r="X41" s="52">
        <v>0</v>
      </c>
      <c r="Y41" s="52">
        <v>0</v>
      </c>
      <c r="Z41" s="52">
        <v>0</v>
      </c>
      <c r="AA41" s="52">
        <v>0</v>
      </c>
      <c r="AB41" s="52">
        <v>0</v>
      </c>
      <c r="AC41" s="52">
        <v>0</v>
      </c>
      <c r="AD41" s="52">
        <v>0</v>
      </c>
      <c r="AE41" s="52">
        <v>0</v>
      </c>
      <c r="AF41" s="52">
        <v>0</v>
      </c>
      <c r="AG41" s="52">
        <v>0</v>
      </c>
      <c r="AH41" s="52">
        <v>0</v>
      </c>
      <c r="AI41" s="52">
        <v>0</v>
      </c>
      <c r="AJ41" s="52">
        <v>0</v>
      </c>
      <c r="AK41" s="13">
        <v>0</v>
      </c>
      <c r="AL41" s="52">
        <v>0</v>
      </c>
      <c r="AM41" s="52">
        <v>0</v>
      </c>
      <c r="AN41" s="52">
        <v>0</v>
      </c>
      <c r="AO41" s="52">
        <v>0</v>
      </c>
      <c r="AP41" s="52">
        <v>0</v>
      </c>
      <c r="AQ41" s="54">
        <v>0</v>
      </c>
      <c r="AR41" s="13">
        <v>0</v>
      </c>
      <c r="AS41" s="28">
        <v>0</v>
      </c>
      <c r="AT41" s="52">
        <v>0</v>
      </c>
      <c r="AU41" s="52">
        <v>0</v>
      </c>
      <c r="AV41" s="52">
        <v>0</v>
      </c>
      <c r="AW41" s="52">
        <v>0</v>
      </c>
      <c r="AX41" s="52">
        <v>0</v>
      </c>
      <c r="AY41" s="52">
        <v>0</v>
      </c>
      <c r="AZ41" s="52">
        <v>0</v>
      </c>
      <c r="BA41" s="52">
        <v>0</v>
      </c>
      <c r="BB41" s="52">
        <v>0</v>
      </c>
      <c r="BC41" s="54">
        <v>0</v>
      </c>
      <c r="BD41" s="13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477"/>
      <c r="CO41" s="15"/>
      <c r="CQ41" s="52">
        <v>0</v>
      </c>
      <c r="CR41" s="52">
        <v>0</v>
      </c>
      <c r="CS41" s="52">
        <v>0</v>
      </c>
      <c r="CT41" s="52">
        <v>0</v>
      </c>
      <c r="CU41" s="28">
        <v>0</v>
      </c>
      <c r="CV41" s="52">
        <v>0</v>
      </c>
      <c r="CW41" s="52">
        <v>0</v>
      </c>
      <c r="CX41" s="52">
        <v>0</v>
      </c>
      <c r="CY41" s="52">
        <v>0</v>
      </c>
      <c r="CZ41" s="52">
        <v>0</v>
      </c>
      <c r="DA41" s="54">
        <v>0</v>
      </c>
      <c r="DB41" s="1760">
        <v>0</v>
      </c>
      <c r="DC41" s="92">
        <v>0</v>
      </c>
      <c r="DD41" s="52">
        <v>0</v>
      </c>
    </row>
    <row r="42" spans="1:256" ht="55.5" customHeight="1" x14ac:dyDescent="0.2">
      <c r="A42">
        <v>0</v>
      </c>
      <c r="B42" s="50">
        <v>0</v>
      </c>
      <c r="C42" s="1760">
        <v>0</v>
      </c>
      <c r="D42" s="92">
        <v>0</v>
      </c>
      <c r="E42" s="52">
        <v>0</v>
      </c>
      <c r="F42" s="73">
        <v>0</v>
      </c>
      <c r="G42" s="208">
        <v>0</v>
      </c>
      <c r="H42" s="208"/>
      <c r="I42" s="261">
        <v>0</v>
      </c>
      <c r="J42" s="261"/>
      <c r="K42" s="298"/>
      <c r="L42" s="298"/>
      <c r="M42" s="298"/>
      <c r="N42" s="298"/>
      <c r="O42" s="261"/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  <c r="W42" s="52">
        <v>0</v>
      </c>
      <c r="X42" s="52">
        <v>0</v>
      </c>
      <c r="Y42" s="52">
        <v>0</v>
      </c>
      <c r="Z42" s="52">
        <v>0</v>
      </c>
      <c r="AA42" s="52">
        <v>0</v>
      </c>
      <c r="AB42" s="52">
        <v>0</v>
      </c>
      <c r="AC42" s="52">
        <v>0</v>
      </c>
      <c r="AD42" s="52">
        <v>0</v>
      </c>
      <c r="AE42" s="52">
        <v>0</v>
      </c>
      <c r="AF42" s="52">
        <v>0</v>
      </c>
      <c r="AG42" s="52">
        <v>0</v>
      </c>
      <c r="AH42" s="52">
        <v>0</v>
      </c>
      <c r="AI42" s="52">
        <v>0</v>
      </c>
      <c r="AJ42" s="52">
        <v>0</v>
      </c>
      <c r="AK42" s="13">
        <v>0</v>
      </c>
      <c r="AL42" s="52">
        <v>0</v>
      </c>
      <c r="AM42" s="52">
        <v>0</v>
      </c>
      <c r="AN42" s="52">
        <v>0</v>
      </c>
      <c r="AO42" s="52">
        <v>0</v>
      </c>
      <c r="AP42" s="52">
        <v>0</v>
      </c>
      <c r="AQ42" s="54">
        <v>0</v>
      </c>
      <c r="AR42" s="13">
        <v>0</v>
      </c>
      <c r="AS42" s="28">
        <v>0</v>
      </c>
      <c r="AT42" s="52">
        <v>0</v>
      </c>
      <c r="AU42" s="52">
        <v>0</v>
      </c>
      <c r="AV42" s="52">
        <v>0</v>
      </c>
      <c r="AW42" s="52">
        <v>0</v>
      </c>
      <c r="AX42" s="52">
        <v>0</v>
      </c>
      <c r="AY42" s="52">
        <v>0</v>
      </c>
      <c r="AZ42" s="52">
        <v>0</v>
      </c>
      <c r="BA42" s="52">
        <v>0</v>
      </c>
      <c r="BB42" s="52">
        <v>0</v>
      </c>
      <c r="BC42" s="54">
        <v>0</v>
      </c>
      <c r="BD42" s="13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477"/>
      <c r="CO42" s="15"/>
      <c r="CQ42" s="52">
        <v>0</v>
      </c>
      <c r="CR42" s="52">
        <v>0</v>
      </c>
      <c r="CS42" s="52">
        <v>0</v>
      </c>
      <c r="CT42" s="52">
        <v>0</v>
      </c>
      <c r="CU42" s="28">
        <v>0</v>
      </c>
      <c r="CV42" s="52">
        <v>0</v>
      </c>
      <c r="CW42" s="52">
        <v>0</v>
      </c>
      <c r="CX42" s="52">
        <v>0</v>
      </c>
      <c r="CY42" s="52">
        <v>0</v>
      </c>
      <c r="CZ42" s="52">
        <v>0</v>
      </c>
      <c r="DA42" s="54">
        <v>0</v>
      </c>
      <c r="DB42" s="1760">
        <v>0</v>
      </c>
      <c r="DC42" s="92">
        <v>0</v>
      </c>
      <c r="DD42" s="52">
        <v>0</v>
      </c>
    </row>
    <row r="43" spans="1:256" x14ac:dyDescent="0.2">
      <c r="A43">
        <v>0</v>
      </c>
      <c r="B43" s="50">
        <v>0</v>
      </c>
      <c r="C43" s="1760">
        <v>0</v>
      </c>
      <c r="D43" s="92">
        <v>0</v>
      </c>
      <c r="E43" s="52">
        <v>0</v>
      </c>
      <c r="F43" s="73">
        <v>0</v>
      </c>
      <c r="G43" s="208">
        <v>0</v>
      </c>
      <c r="H43" s="208"/>
      <c r="I43" s="261">
        <v>0</v>
      </c>
      <c r="J43" s="261"/>
      <c r="K43" s="298"/>
      <c r="L43" s="298"/>
      <c r="M43" s="298"/>
      <c r="N43" s="298"/>
      <c r="O43" s="261"/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  <c r="W43" s="52">
        <v>0</v>
      </c>
      <c r="X43" s="52">
        <v>0</v>
      </c>
      <c r="Y43" s="52">
        <v>0</v>
      </c>
      <c r="Z43" s="52">
        <v>0</v>
      </c>
      <c r="AA43" s="52">
        <v>0</v>
      </c>
      <c r="AB43" s="52">
        <v>0</v>
      </c>
      <c r="AC43" s="52">
        <v>0</v>
      </c>
      <c r="AD43" s="52">
        <v>0</v>
      </c>
      <c r="AE43" s="52">
        <v>0</v>
      </c>
      <c r="AF43" s="52">
        <v>0</v>
      </c>
      <c r="AG43" s="52">
        <v>0</v>
      </c>
      <c r="AH43" s="52">
        <v>0</v>
      </c>
      <c r="AI43" s="52">
        <v>0</v>
      </c>
      <c r="AJ43" s="52">
        <v>0</v>
      </c>
      <c r="AK43" s="13">
        <v>0</v>
      </c>
      <c r="AL43" s="52">
        <v>0</v>
      </c>
      <c r="AM43" s="52">
        <v>0</v>
      </c>
      <c r="AN43" s="52">
        <v>0</v>
      </c>
      <c r="AO43" s="52">
        <v>0</v>
      </c>
      <c r="AP43" s="52">
        <v>0</v>
      </c>
      <c r="AQ43" s="54">
        <v>0</v>
      </c>
      <c r="AR43" s="13">
        <v>0</v>
      </c>
      <c r="AS43" s="28">
        <v>0</v>
      </c>
      <c r="AT43" s="52">
        <v>0</v>
      </c>
      <c r="AU43" s="52">
        <v>0</v>
      </c>
      <c r="AV43" s="52">
        <v>0</v>
      </c>
      <c r="AW43" s="52">
        <v>0</v>
      </c>
      <c r="AX43" s="52">
        <v>0</v>
      </c>
      <c r="AY43" s="52">
        <v>0</v>
      </c>
      <c r="AZ43" s="52">
        <v>0</v>
      </c>
      <c r="BA43" s="52">
        <v>0</v>
      </c>
      <c r="BB43" s="52">
        <v>0</v>
      </c>
      <c r="BC43" s="54">
        <v>0</v>
      </c>
      <c r="CH43" s="52"/>
      <c r="CI43" s="52"/>
      <c r="CJ43" s="52"/>
      <c r="CK43" s="52"/>
      <c r="CL43" s="52"/>
      <c r="CM43" s="52"/>
      <c r="CN43" s="52"/>
      <c r="CO43" s="52"/>
      <c r="CQ43" s="52">
        <v>0</v>
      </c>
      <c r="CR43" s="52">
        <v>0</v>
      </c>
      <c r="CS43" s="52">
        <v>0</v>
      </c>
      <c r="CT43" s="52">
        <v>0</v>
      </c>
      <c r="CU43" s="28">
        <v>0</v>
      </c>
      <c r="CV43" s="52">
        <v>0</v>
      </c>
      <c r="CW43" s="52">
        <v>0</v>
      </c>
      <c r="CX43" s="52">
        <v>0</v>
      </c>
      <c r="CY43" s="52">
        <v>0</v>
      </c>
      <c r="CZ43" s="52">
        <v>0</v>
      </c>
      <c r="DA43" s="54">
        <v>0</v>
      </c>
      <c r="DB43" s="1760">
        <v>0</v>
      </c>
      <c r="DC43" s="92">
        <v>0</v>
      </c>
      <c r="DD43" s="52">
        <v>0</v>
      </c>
    </row>
    <row r="44" spans="1:256" ht="44.25" customHeight="1" x14ac:dyDescent="0.2">
      <c r="A44">
        <v>0</v>
      </c>
      <c r="B44" s="50">
        <v>0</v>
      </c>
      <c r="C44" s="1760">
        <v>0</v>
      </c>
      <c r="D44" s="92">
        <v>0</v>
      </c>
      <c r="E44" s="52">
        <v>0</v>
      </c>
      <c r="F44" s="73">
        <v>0</v>
      </c>
      <c r="G44" s="208">
        <v>0</v>
      </c>
      <c r="H44" s="208"/>
      <c r="I44" s="261">
        <v>0</v>
      </c>
      <c r="J44" s="261"/>
      <c r="K44" s="298"/>
      <c r="L44" s="298"/>
      <c r="M44" s="298"/>
      <c r="N44" s="298"/>
      <c r="O44" s="261"/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  <c r="W44" s="52">
        <v>0</v>
      </c>
      <c r="X44" s="52">
        <v>0</v>
      </c>
      <c r="Y44" s="52">
        <v>0</v>
      </c>
      <c r="Z44" s="52">
        <v>0</v>
      </c>
      <c r="AA44" s="52">
        <v>0</v>
      </c>
      <c r="AB44" s="52">
        <v>0</v>
      </c>
      <c r="AC44" s="52">
        <v>0</v>
      </c>
      <c r="AD44" s="52">
        <v>0</v>
      </c>
      <c r="AE44" s="52">
        <v>0</v>
      </c>
      <c r="AF44" s="52">
        <v>0</v>
      </c>
      <c r="AG44" s="52">
        <v>0</v>
      </c>
      <c r="AH44" s="52">
        <v>0</v>
      </c>
      <c r="AI44" s="52">
        <v>0</v>
      </c>
      <c r="AJ44" s="52">
        <v>0</v>
      </c>
      <c r="AK44" s="13">
        <v>0</v>
      </c>
      <c r="AL44" s="52">
        <v>0</v>
      </c>
      <c r="AM44" s="52">
        <v>0</v>
      </c>
      <c r="AN44" s="52">
        <v>0</v>
      </c>
      <c r="AO44" s="52">
        <v>0</v>
      </c>
      <c r="AP44" s="52">
        <v>0</v>
      </c>
      <c r="AQ44" s="54">
        <v>0</v>
      </c>
      <c r="AR44" s="13">
        <v>0</v>
      </c>
      <c r="AS44" s="28">
        <v>0</v>
      </c>
      <c r="AT44" s="52">
        <v>0</v>
      </c>
      <c r="AU44" s="52">
        <v>0</v>
      </c>
      <c r="AV44" s="52">
        <v>0</v>
      </c>
      <c r="AW44" s="52">
        <v>0</v>
      </c>
      <c r="AX44" s="52">
        <v>0</v>
      </c>
      <c r="AY44" s="52">
        <v>0</v>
      </c>
      <c r="AZ44" s="52">
        <v>0</v>
      </c>
      <c r="BA44" s="52">
        <v>0</v>
      </c>
      <c r="BB44" s="52">
        <v>0</v>
      </c>
      <c r="BC44" s="54">
        <v>0</v>
      </c>
      <c r="BD44" s="13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477"/>
      <c r="CO44" s="15"/>
      <c r="CQ44" s="52">
        <v>0</v>
      </c>
      <c r="CR44" s="52">
        <v>0</v>
      </c>
      <c r="CS44" s="52">
        <v>0</v>
      </c>
      <c r="CT44" s="52">
        <v>0</v>
      </c>
      <c r="CU44" s="28">
        <v>0</v>
      </c>
      <c r="CV44" s="52">
        <v>0</v>
      </c>
      <c r="CW44" s="52">
        <v>0</v>
      </c>
      <c r="CX44" s="52">
        <v>0</v>
      </c>
      <c r="CY44" s="52">
        <v>0</v>
      </c>
      <c r="CZ44" s="52">
        <v>0</v>
      </c>
      <c r="DA44" s="54">
        <v>0</v>
      </c>
      <c r="DB44" s="1760">
        <v>0</v>
      </c>
      <c r="DC44" s="92">
        <v>0</v>
      </c>
      <c r="DD44" s="52">
        <v>0</v>
      </c>
    </row>
    <row r="45" spans="1:256" ht="44.25" customHeight="1" x14ac:dyDescent="0.2">
      <c r="A45">
        <v>0</v>
      </c>
      <c r="B45" s="50">
        <v>0</v>
      </c>
      <c r="C45" s="1760">
        <v>0</v>
      </c>
      <c r="D45" s="92">
        <v>0</v>
      </c>
      <c r="E45" s="52">
        <v>0</v>
      </c>
      <c r="F45" s="73">
        <v>0</v>
      </c>
      <c r="G45" s="208">
        <v>0</v>
      </c>
      <c r="H45" s="208"/>
      <c r="I45" s="261">
        <v>0</v>
      </c>
      <c r="J45" s="261"/>
      <c r="K45" s="298"/>
      <c r="L45" s="298"/>
      <c r="M45" s="298"/>
      <c r="N45" s="298"/>
      <c r="O45" s="261"/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  <c r="W45" s="52">
        <v>0</v>
      </c>
      <c r="X45" s="52">
        <v>0</v>
      </c>
      <c r="Y45" s="52">
        <v>0</v>
      </c>
      <c r="Z45" s="52">
        <v>0</v>
      </c>
      <c r="AA45" s="52">
        <v>0</v>
      </c>
      <c r="AB45" s="52">
        <v>0</v>
      </c>
      <c r="AC45" s="52">
        <v>0</v>
      </c>
      <c r="AD45" s="52">
        <v>0</v>
      </c>
      <c r="AE45" s="52">
        <v>0</v>
      </c>
      <c r="AF45" s="52">
        <v>0</v>
      </c>
      <c r="AG45" s="52">
        <v>0</v>
      </c>
      <c r="AH45" s="52">
        <v>0</v>
      </c>
      <c r="AI45" s="52">
        <v>0</v>
      </c>
      <c r="AJ45" s="52">
        <v>0</v>
      </c>
      <c r="AK45" s="13">
        <v>0</v>
      </c>
      <c r="AL45" s="52">
        <v>0</v>
      </c>
      <c r="AM45" s="52">
        <v>0</v>
      </c>
      <c r="AN45" s="52">
        <v>0</v>
      </c>
      <c r="AO45" s="52">
        <v>0</v>
      </c>
      <c r="AP45" s="52">
        <v>0</v>
      </c>
      <c r="AQ45" s="54">
        <v>0</v>
      </c>
      <c r="AR45" s="13">
        <v>0</v>
      </c>
      <c r="AS45" s="28">
        <v>0</v>
      </c>
      <c r="AT45" s="52">
        <v>0</v>
      </c>
      <c r="AU45" s="52">
        <v>0</v>
      </c>
      <c r="AV45" s="52">
        <v>0</v>
      </c>
      <c r="AW45" s="52">
        <v>0</v>
      </c>
      <c r="AX45" s="52">
        <v>0</v>
      </c>
      <c r="AY45" s="52">
        <v>0</v>
      </c>
      <c r="AZ45" s="52">
        <v>0</v>
      </c>
      <c r="BA45" s="52">
        <v>0</v>
      </c>
      <c r="BB45" s="52">
        <v>0</v>
      </c>
      <c r="BC45" s="54">
        <v>0</v>
      </c>
      <c r="BD45" s="13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477"/>
      <c r="CO45" s="15"/>
      <c r="CQ45" s="52">
        <v>0</v>
      </c>
      <c r="CR45" s="52">
        <v>0</v>
      </c>
      <c r="CS45" s="52">
        <v>0</v>
      </c>
      <c r="CT45" s="52">
        <v>0</v>
      </c>
      <c r="CU45" s="28">
        <v>0</v>
      </c>
      <c r="CV45" s="52">
        <v>0</v>
      </c>
      <c r="CW45" s="52">
        <v>0</v>
      </c>
      <c r="CX45" s="52">
        <v>0</v>
      </c>
      <c r="CY45" s="52">
        <v>0</v>
      </c>
      <c r="CZ45" s="52">
        <v>0</v>
      </c>
      <c r="DA45" s="54">
        <v>0</v>
      </c>
      <c r="DB45" s="1760">
        <v>0</v>
      </c>
      <c r="DC45" s="92">
        <v>0</v>
      </c>
      <c r="DD45" s="52">
        <v>0</v>
      </c>
    </row>
    <row r="46" spans="1:256" ht="46.5" customHeight="1" x14ac:dyDescent="0.2">
      <c r="A46">
        <v>0</v>
      </c>
      <c r="B46" s="50">
        <v>0</v>
      </c>
      <c r="C46" s="1760">
        <v>0</v>
      </c>
      <c r="D46" s="92">
        <v>0</v>
      </c>
      <c r="E46" s="52">
        <v>0</v>
      </c>
      <c r="F46" s="73">
        <v>0</v>
      </c>
      <c r="G46" s="208">
        <v>0</v>
      </c>
      <c r="H46" s="208"/>
      <c r="I46" s="261">
        <v>0</v>
      </c>
      <c r="J46" s="261"/>
      <c r="K46" s="298"/>
      <c r="L46" s="298"/>
      <c r="M46" s="298"/>
      <c r="N46" s="298"/>
      <c r="O46" s="261"/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  <c r="W46" s="52">
        <v>0</v>
      </c>
      <c r="X46" s="52">
        <v>0</v>
      </c>
      <c r="Y46" s="52">
        <v>0</v>
      </c>
      <c r="Z46" s="52">
        <v>0</v>
      </c>
      <c r="AA46" s="52">
        <v>0</v>
      </c>
      <c r="AB46" s="52">
        <v>0</v>
      </c>
      <c r="AC46" s="52">
        <v>0</v>
      </c>
      <c r="AD46" s="52">
        <v>0</v>
      </c>
      <c r="AE46" s="52">
        <v>0</v>
      </c>
      <c r="AF46" s="52">
        <v>0</v>
      </c>
      <c r="AG46" s="52">
        <v>0</v>
      </c>
      <c r="AH46" s="52">
        <v>0</v>
      </c>
      <c r="AI46" s="52">
        <v>0</v>
      </c>
      <c r="AJ46" s="52">
        <v>0</v>
      </c>
      <c r="AK46" s="13">
        <v>0</v>
      </c>
      <c r="AL46" s="52">
        <v>0</v>
      </c>
      <c r="AM46" s="52">
        <v>0</v>
      </c>
      <c r="AN46" s="52">
        <v>0</v>
      </c>
      <c r="AO46" s="52">
        <v>0</v>
      </c>
      <c r="AP46" s="52">
        <v>0</v>
      </c>
      <c r="AQ46" s="54">
        <v>0</v>
      </c>
      <c r="AR46" s="13">
        <v>0</v>
      </c>
      <c r="AS46" s="28">
        <v>0</v>
      </c>
      <c r="AT46" s="52">
        <v>0</v>
      </c>
      <c r="AU46" s="52">
        <v>0</v>
      </c>
      <c r="AV46" s="52">
        <v>0</v>
      </c>
      <c r="AW46" s="52">
        <v>0</v>
      </c>
      <c r="AX46" s="52">
        <v>0</v>
      </c>
      <c r="AY46" s="52">
        <v>0</v>
      </c>
      <c r="AZ46" s="52">
        <v>0</v>
      </c>
      <c r="BA46" s="52"/>
      <c r="BB46" s="52">
        <v>0</v>
      </c>
      <c r="BC46" s="54">
        <v>0</v>
      </c>
      <c r="BD46" s="13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477"/>
      <c r="CH46" s="52"/>
      <c r="CI46" s="52"/>
      <c r="CJ46" s="52"/>
      <c r="CK46" s="52"/>
      <c r="CL46" s="52"/>
      <c r="CM46" s="52"/>
      <c r="CN46" s="52"/>
      <c r="CO46" s="52"/>
      <c r="CQ46" s="52">
        <v>0</v>
      </c>
      <c r="CR46" s="52">
        <v>0</v>
      </c>
      <c r="CS46" s="52">
        <v>0</v>
      </c>
      <c r="CT46" s="52">
        <v>0</v>
      </c>
      <c r="CU46" s="28">
        <v>0</v>
      </c>
      <c r="CV46" s="52">
        <v>0</v>
      </c>
      <c r="CW46" s="52">
        <v>0</v>
      </c>
      <c r="CX46" s="52">
        <v>0</v>
      </c>
      <c r="CY46" s="52">
        <v>0</v>
      </c>
      <c r="CZ46" s="52">
        <v>0</v>
      </c>
      <c r="DA46" s="54">
        <v>0</v>
      </c>
      <c r="DB46" s="1760">
        <v>0</v>
      </c>
      <c r="DC46" s="92">
        <v>0</v>
      </c>
      <c r="DD46" s="52">
        <v>0</v>
      </c>
    </row>
    <row r="47" spans="1:256" ht="41.25" customHeight="1" x14ac:dyDescent="0.2">
      <c r="A47" s="130">
        <v>0</v>
      </c>
      <c r="B47" s="436">
        <v>0</v>
      </c>
      <c r="C47" s="441">
        <v>0</v>
      </c>
      <c r="D47" s="2122"/>
      <c r="E47" s="132">
        <v>0</v>
      </c>
      <c r="F47" s="188">
        <v>0</v>
      </c>
      <c r="G47" s="205">
        <v>0</v>
      </c>
      <c r="H47" s="205"/>
      <c r="I47" s="257">
        <v>0</v>
      </c>
      <c r="J47" s="257"/>
      <c r="K47" s="2169"/>
      <c r="L47" s="2169"/>
      <c r="M47" s="2169"/>
      <c r="N47" s="2169"/>
      <c r="O47" s="257"/>
      <c r="P47" s="294">
        <v>0</v>
      </c>
      <c r="Q47" s="294">
        <v>0</v>
      </c>
      <c r="R47" s="294">
        <v>0</v>
      </c>
      <c r="S47" s="177">
        <v>0</v>
      </c>
      <c r="T47" s="177" t="s">
        <v>11</v>
      </c>
      <c r="U47" s="177" t="s">
        <v>12</v>
      </c>
      <c r="V47" s="134">
        <v>0</v>
      </c>
      <c r="W47" s="134">
        <v>0</v>
      </c>
      <c r="X47" s="134">
        <v>0</v>
      </c>
      <c r="Y47" s="134" t="s">
        <v>13</v>
      </c>
      <c r="Z47" s="134">
        <v>0</v>
      </c>
      <c r="AA47" s="134" t="s">
        <v>13</v>
      </c>
      <c r="AB47" s="146">
        <v>0</v>
      </c>
      <c r="AC47" s="134" t="s">
        <v>11</v>
      </c>
      <c r="AD47" s="134" t="s">
        <v>12</v>
      </c>
      <c r="AE47" s="134">
        <v>0</v>
      </c>
      <c r="AF47" s="134">
        <v>0</v>
      </c>
      <c r="AG47" s="134">
        <v>0</v>
      </c>
      <c r="AH47" s="134">
        <v>0</v>
      </c>
      <c r="AI47" s="134">
        <v>0</v>
      </c>
      <c r="AJ47" s="146">
        <v>0</v>
      </c>
      <c r="AK47" s="133" t="s">
        <v>11</v>
      </c>
      <c r="AL47" s="134" t="s">
        <v>12</v>
      </c>
      <c r="AM47" s="134" t="s">
        <v>14</v>
      </c>
      <c r="AN47" s="134" t="s">
        <v>15</v>
      </c>
      <c r="AO47" s="134" t="s">
        <v>16</v>
      </c>
      <c r="AP47" s="134" t="s">
        <v>17</v>
      </c>
      <c r="AQ47" s="198" t="s">
        <v>18</v>
      </c>
      <c r="AR47" s="135">
        <v>0</v>
      </c>
      <c r="AS47" s="146" t="s">
        <v>8</v>
      </c>
      <c r="AT47" s="146" t="s">
        <v>19</v>
      </c>
      <c r="AU47" s="146" t="s">
        <v>19</v>
      </c>
      <c r="AV47" s="146">
        <v>0</v>
      </c>
      <c r="AW47" s="146">
        <v>0</v>
      </c>
      <c r="AX47" s="146">
        <v>0</v>
      </c>
      <c r="AY47" s="146">
        <v>0</v>
      </c>
      <c r="AZ47" s="146">
        <v>0</v>
      </c>
      <c r="BA47" s="146">
        <v>0</v>
      </c>
      <c r="BB47" s="146">
        <v>0</v>
      </c>
      <c r="BC47" s="2346">
        <v>0</v>
      </c>
      <c r="BD47" s="526"/>
      <c r="BE47" s="177"/>
      <c r="BF47" s="177" t="s">
        <v>447</v>
      </c>
      <c r="BG47" s="177" t="s">
        <v>447</v>
      </c>
      <c r="BH47" s="177"/>
      <c r="BI47" s="177"/>
      <c r="BJ47" s="177"/>
      <c r="BK47" s="177"/>
      <c r="BL47" s="177" t="s">
        <v>447</v>
      </c>
      <c r="BM47" s="134"/>
      <c r="BN47" s="134"/>
      <c r="BO47" s="177" t="s">
        <v>11</v>
      </c>
      <c r="BP47" s="177" t="s">
        <v>12</v>
      </c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472"/>
      <c r="CH47" s="2369">
        <v>0</v>
      </c>
      <c r="CI47" s="2369">
        <v>0</v>
      </c>
      <c r="CJ47" s="2369">
        <v>0</v>
      </c>
      <c r="CK47" s="2369" t="s">
        <v>8</v>
      </c>
      <c r="CL47" s="2369">
        <v>0</v>
      </c>
      <c r="CM47" s="2369">
        <v>0</v>
      </c>
      <c r="CN47" s="2369" t="s">
        <v>8</v>
      </c>
      <c r="CO47" s="2369" t="s">
        <v>8</v>
      </c>
      <c r="CP47" s="131"/>
      <c r="CQ47" s="2374">
        <v>0</v>
      </c>
      <c r="CR47" s="2374">
        <v>0</v>
      </c>
      <c r="CS47" s="2374">
        <v>0</v>
      </c>
      <c r="CT47" s="2374">
        <v>0</v>
      </c>
      <c r="CU47" s="2374">
        <v>0</v>
      </c>
      <c r="CV47" s="2374">
        <v>0</v>
      </c>
      <c r="CW47" s="2374">
        <v>0</v>
      </c>
      <c r="CX47" s="2374">
        <v>0</v>
      </c>
      <c r="CY47" s="2374" t="s">
        <v>8</v>
      </c>
      <c r="CZ47" s="2374" t="s">
        <v>8</v>
      </c>
      <c r="DA47" s="2378" t="s">
        <v>8</v>
      </c>
      <c r="DB47" s="441">
        <v>0</v>
      </c>
      <c r="DC47" s="2122"/>
      <c r="DD47" s="132">
        <v>0</v>
      </c>
      <c r="DE47" s="130"/>
      <c r="DF47" s="130"/>
      <c r="DG47" s="130"/>
      <c r="DH47" s="130"/>
      <c r="DI47" s="130"/>
      <c r="DJ47" s="130"/>
      <c r="DK47" s="130"/>
      <c r="DL47" s="130"/>
      <c r="DM47" s="130"/>
      <c r="DN47" s="130"/>
      <c r="DO47" s="130"/>
      <c r="DP47" s="130"/>
      <c r="DQ47" s="130"/>
      <c r="DR47" s="130"/>
      <c r="DS47" s="130"/>
      <c r="DT47" s="130"/>
      <c r="DU47" s="130"/>
      <c r="DV47" s="130"/>
      <c r="DW47" s="130"/>
      <c r="DX47" s="130"/>
      <c r="DY47" s="130"/>
      <c r="DZ47" s="130"/>
      <c r="EA47" s="130"/>
      <c r="EB47" s="130"/>
      <c r="EC47" s="130"/>
      <c r="ED47" s="130"/>
      <c r="EE47" s="130"/>
      <c r="EF47" s="130"/>
      <c r="EG47" s="130"/>
      <c r="EH47" s="130"/>
      <c r="EI47" s="130"/>
      <c r="EJ47" s="130"/>
      <c r="EK47" s="130"/>
      <c r="EL47" s="130"/>
      <c r="EM47" s="130"/>
      <c r="EN47" s="130"/>
      <c r="EO47" s="130"/>
      <c r="EP47" s="130"/>
      <c r="EQ47" s="130"/>
      <c r="ER47" s="130"/>
      <c r="ES47" s="130"/>
      <c r="ET47" s="130"/>
      <c r="EU47" s="130"/>
      <c r="EV47" s="130"/>
      <c r="EW47" s="130"/>
      <c r="EX47" s="130"/>
      <c r="EY47" s="130"/>
      <c r="EZ47" s="130"/>
      <c r="FA47" s="130"/>
      <c r="FB47" s="130"/>
      <c r="FC47" s="130"/>
      <c r="FD47" s="130"/>
      <c r="FE47" s="130"/>
      <c r="FF47" s="130"/>
      <c r="FG47" s="130"/>
      <c r="FH47" s="130"/>
      <c r="FI47" s="130"/>
      <c r="FJ47" s="130"/>
      <c r="FK47" s="130"/>
      <c r="FL47" s="130"/>
      <c r="FM47" s="130"/>
      <c r="FN47" s="130"/>
      <c r="FO47" s="130"/>
      <c r="FP47" s="130"/>
      <c r="FQ47" s="130"/>
      <c r="FR47" s="130"/>
      <c r="FS47" s="130"/>
      <c r="FT47" s="130"/>
      <c r="FU47" s="130"/>
      <c r="FV47" s="130"/>
      <c r="FW47" s="130"/>
      <c r="FX47" s="130"/>
      <c r="FY47" s="130"/>
      <c r="FZ47" s="130"/>
      <c r="GA47" s="130"/>
      <c r="GB47" s="130"/>
      <c r="GC47" s="130"/>
      <c r="GD47" s="130"/>
      <c r="GE47" s="130"/>
      <c r="GF47" s="130"/>
      <c r="GG47" s="130"/>
      <c r="GH47" s="130"/>
      <c r="GI47" s="130"/>
      <c r="GJ47" s="130"/>
      <c r="GK47" s="130"/>
      <c r="GL47" s="130"/>
      <c r="GM47" s="130"/>
      <c r="GN47" s="130"/>
      <c r="GO47" s="130"/>
      <c r="GP47" s="130"/>
      <c r="GQ47" s="130"/>
      <c r="GR47" s="130"/>
      <c r="GS47" s="130"/>
      <c r="GT47" s="130"/>
      <c r="GU47" s="130"/>
      <c r="GV47" s="130"/>
      <c r="GW47" s="130"/>
      <c r="GX47" s="130"/>
      <c r="GY47" s="130"/>
      <c r="GZ47" s="130"/>
      <c r="HA47" s="130"/>
      <c r="HB47" s="130"/>
      <c r="HC47" s="130"/>
      <c r="HD47" s="130"/>
      <c r="HE47" s="130"/>
      <c r="HF47" s="130"/>
      <c r="HG47" s="130"/>
      <c r="HH47" s="130"/>
      <c r="HI47" s="130"/>
      <c r="HJ47" s="130"/>
      <c r="HK47" s="130"/>
      <c r="HL47" s="130"/>
      <c r="HM47" s="130"/>
      <c r="HN47" s="130"/>
      <c r="HO47" s="130"/>
      <c r="HP47" s="130"/>
      <c r="HQ47" s="130"/>
      <c r="HR47" s="130"/>
      <c r="HS47" s="130"/>
      <c r="HT47" s="130"/>
      <c r="HU47" s="130"/>
      <c r="HV47" s="130"/>
      <c r="HW47" s="130"/>
      <c r="HX47" s="130"/>
      <c r="HY47" s="130"/>
      <c r="HZ47" s="130"/>
      <c r="IA47" s="130"/>
      <c r="IB47" s="130"/>
      <c r="IC47" s="130"/>
      <c r="ID47" s="130"/>
      <c r="IE47" s="130"/>
      <c r="IF47" s="130"/>
      <c r="IG47" s="130"/>
      <c r="IH47" s="130"/>
      <c r="II47" s="130"/>
      <c r="IJ47" s="130"/>
      <c r="IK47" s="130"/>
      <c r="IL47" s="130"/>
      <c r="IM47" s="130"/>
      <c r="IN47" s="130"/>
      <c r="IO47" s="130"/>
      <c r="IP47" s="130"/>
      <c r="IQ47" s="130"/>
      <c r="IR47" s="130"/>
      <c r="IS47" s="130"/>
      <c r="IT47" s="130"/>
      <c r="IU47" s="130"/>
      <c r="IV47" s="130"/>
    </row>
    <row r="48" spans="1:256" ht="31.5" customHeight="1" x14ac:dyDescent="0.2">
      <c r="A48" s="130">
        <v>0</v>
      </c>
      <c r="B48" s="436" t="s">
        <v>294</v>
      </c>
      <c r="C48" s="441" t="s">
        <v>293</v>
      </c>
      <c r="D48" s="2116" t="s">
        <v>1</v>
      </c>
      <c r="E48" s="2128" t="s">
        <v>2</v>
      </c>
      <c r="F48" s="2136" t="s">
        <v>404</v>
      </c>
      <c r="G48" s="2141" t="s">
        <v>3</v>
      </c>
      <c r="H48" s="2141" t="s">
        <v>932</v>
      </c>
      <c r="I48" s="2151" t="s">
        <v>606</v>
      </c>
      <c r="J48" s="2151" t="s">
        <v>750</v>
      </c>
      <c r="K48" s="2167" t="s">
        <v>4</v>
      </c>
      <c r="L48" s="2167" t="s">
        <v>790</v>
      </c>
      <c r="M48" s="2167" t="s">
        <v>757</v>
      </c>
      <c r="N48" s="2167" t="s">
        <v>791</v>
      </c>
      <c r="O48" s="2151"/>
      <c r="P48" s="294">
        <v>3</v>
      </c>
      <c r="Q48" s="294">
        <v>3</v>
      </c>
      <c r="R48" s="294">
        <v>1</v>
      </c>
      <c r="S48" s="177">
        <v>3</v>
      </c>
      <c r="T48" s="177">
        <v>3</v>
      </c>
      <c r="U48" s="134">
        <v>3</v>
      </c>
      <c r="V48" s="134">
        <v>4</v>
      </c>
      <c r="W48" s="134">
        <v>3</v>
      </c>
      <c r="X48" s="134">
        <v>4</v>
      </c>
      <c r="Y48" s="134">
        <v>3</v>
      </c>
      <c r="Z48" s="134">
        <v>3</v>
      </c>
      <c r="AA48" s="134">
        <v>3</v>
      </c>
      <c r="AB48" s="146">
        <v>4</v>
      </c>
      <c r="AC48" s="134">
        <v>4</v>
      </c>
      <c r="AD48" s="134">
        <v>4</v>
      </c>
      <c r="AE48" s="134">
        <v>4</v>
      </c>
      <c r="AF48" s="134">
        <v>4</v>
      </c>
      <c r="AG48" s="134">
        <v>4</v>
      </c>
      <c r="AH48" s="134">
        <v>4</v>
      </c>
      <c r="AI48" s="134">
        <v>4</v>
      </c>
      <c r="AJ48" s="146">
        <v>4</v>
      </c>
      <c r="AK48" s="133">
        <v>4</v>
      </c>
      <c r="AL48" s="134">
        <v>4</v>
      </c>
      <c r="AM48" s="134">
        <v>4</v>
      </c>
      <c r="AN48" s="134">
        <v>4</v>
      </c>
      <c r="AO48" s="134">
        <v>4</v>
      </c>
      <c r="AP48" s="134">
        <v>4</v>
      </c>
      <c r="AQ48" s="198">
        <v>4</v>
      </c>
      <c r="AR48" s="2316"/>
      <c r="AS48" s="146" t="s">
        <v>5</v>
      </c>
      <c r="AT48" s="146" t="s">
        <v>6</v>
      </c>
      <c r="AU48" s="146" t="s">
        <v>6</v>
      </c>
      <c r="AV48" s="146">
        <v>4</v>
      </c>
      <c r="AW48" s="146">
        <v>6</v>
      </c>
      <c r="AX48" s="146">
        <v>5</v>
      </c>
      <c r="AY48" s="146">
        <v>5</v>
      </c>
      <c r="AZ48" s="146" t="s">
        <v>4</v>
      </c>
      <c r="BA48" s="146" t="s">
        <v>4</v>
      </c>
      <c r="BB48" s="146">
        <v>4</v>
      </c>
      <c r="BC48" s="2346">
        <v>4</v>
      </c>
      <c r="BD48" s="526">
        <v>5</v>
      </c>
      <c r="BE48" s="177">
        <v>5</v>
      </c>
      <c r="BF48" s="177">
        <v>3</v>
      </c>
      <c r="BG48" s="177">
        <v>3</v>
      </c>
      <c r="BH48" s="177">
        <v>5</v>
      </c>
      <c r="BI48" s="177">
        <v>5</v>
      </c>
      <c r="BJ48" s="177">
        <v>6</v>
      </c>
      <c r="BK48" s="177">
        <v>4</v>
      </c>
      <c r="BL48" s="177">
        <v>4</v>
      </c>
      <c r="BM48" s="134">
        <v>5</v>
      </c>
      <c r="BN48" s="158">
        <v>4</v>
      </c>
      <c r="BO48" s="177">
        <v>4</v>
      </c>
      <c r="BP48" s="177">
        <v>4</v>
      </c>
      <c r="BQ48" s="177">
        <v>5</v>
      </c>
      <c r="BR48" s="177">
        <v>5</v>
      </c>
      <c r="BS48" s="177">
        <v>4</v>
      </c>
      <c r="BT48" s="177">
        <v>4</v>
      </c>
      <c r="BU48" s="177">
        <v>5</v>
      </c>
      <c r="BV48" s="177">
        <v>4</v>
      </c>
      <c r="BW48" s="177">
        <v>4</v>
      </c>
      <c r="BX48" s="177">
        <v>4</v>
      </c>
      <c r="BY48" s="177">
        <v>5</v>
      </c>
      <c r="BZ48" s="177">
        <v>4</v>
      </c>
      <c r="CA48" s="177">
        <v>6</v>
      </c>
      <c r="CB48" s="177">
        <v>5</v>
      </c>
      <c r="CC48" s="177">
        <v>4</v>
      </c>
      <c r="CD48" s="177">
        <v>5</v>
      </c>
      <c r="CE48" s="177">
        <v>6</v>
      </c>
      <c r="CF48" s="177">
        <v>4</v>
      </c>
      <c r="CG48" s="472">
        <v>5</v>
      </c>
      <c r="CH48" s="2368">
        <v>4</v>
      </c>
      <c r="CI48" s="2368">
        <v>4</v>
      </c>
      <c r="CJ48" s="2368">
        <v>4</v>
      </c>
      <c r="CK48" s="2368" t="s">
        <v>5</v>
      </c>
      <c r="CL48" s="2368">
        <v>4</v>
      </c>
      <c r="CM48" s="2368">
        <v>4</v>
      </c>
      <c r="CN48" s="2368" t="s">
        <v>5</v>
      </c>
      <c r="CO48" s="2371" t="s">
        <v>5</v>
      </c>
      <c r="CP48" s="131"/>
      <c r="CQ48" s="2374">
        <v>4</v>
      </c>
      <c r="CR48" s="2374">
        <v>4</v>
      </c>
      <c r="CS48" s="2374">
        <v>4</v>
      </c>
      <c r="CT48" s="2374">
        <v>4</v>
      </c>
      <c r="CU48" s="2374">
        <v>4</v>
      </c>
      <c r="CV48" s="2374">
        <v>4</v>
      </c>
      <c r="CW48" s="2374">
        <v>4</v>
      </c>
      <c r="CX48" s="2374">
        <v>4</v>
      </c>
      <c r="CY48" s="2374" t="s">
        <v>5</v>
      </c>
      <c r="CZ48" s="2374" t="s">
        <v>5</v>
      </c>
      <c r="DA48" s="2378" t="s">
        <v>5</v>
      </c>
      <c r="DB48" s="441" t="s">
        <v>293</v>
      </c>
      <c r="DC48" s="2116" t="s">
        <v>1</v>
      </c>
      <c r="DD48" s="2128" t="s">
        <v>2</v>
      </c>
      <c r="DE48" s="130"/>
      <c r="DF48" s="130"/>
      <c r="DG48" s="130"/>
      <c r="DH48" s="130"/>
      <c r="DI48" s="130"/>
      <c r="DJ48" s="130"/>
      <c r="DK48" s="130"/>
      <c r="DL48" s="130"/>
      <c r="DM48" s="130"/>
      <c r="DN48" s="130"/>
      <c r="DO48" s="130"/>
      <c r="DP48" s="130"/>
      <c r="DQ48" s="130"/>
      <c r="DR48" s="130"/>
      <c r="DS48" s="130"/>
      <c r="DT48" s="130"/>
      <c r="DU48" s="130"/>
      <c r="DV48" s="130"/>
      <c r="DW48" s="130"/>
      <c r="DX48" s="130"/>
      <c r="DY48" s="130"/>
      <c r="DZ48" s="130"/>
      <c r="EA48" s="130"/>
      <c r="EB48" s="130"/>
      <c r="EC48" s="130"/>
      <c r="ED48" s="130"/>
      <c r="EE48" s="130"/>
      <c r="EF48" s="130"/>
      <c r="EG48" s="130"/>
      <c r="EH48" s="130"/>
      <c r="EI48" s="130"/>
      <c r="EJ48" s="130"/>
      <c r="EK48" s="130"/>
      <c r="EL48" s="130"/>
      <c r="EM48" s="130"/>
      <c r="EN48" s="130"/>
      <c r="EO48" s="130"/>
      <c r="EP48" s="130"/>
      <c r="EQ48" s="130"/>
      <c r="ER48" s="130"/>
      <c r="ES48" s="130"/>
      <c r="ET48" s="130"/>
      <c r="EU48" s="130"/>
      <c r="EV48" s="130"/>
      <c r="EW48" s="130"/>
      <c r="EX48" s="130"/>
      <c r="EY48" s="130"/>
      <c r="EZ48" s="130"/>
      <c r="FA48" s="130"/>
      <c r="FB48" s="130"/>
      <c r="FC48" s="130"/>
      <c r="FD48" s="130"/>
      <c r="FE48" s="130"/>
      <c r="FF48" s="130"/>
      <c r="FG48" s="130"/>
      <c r="FH48" s="130"/>
      <c r="FI48" s="130"/>
      <c r="FJ48" s="130"/>
      <c r="FK48" s="130"/>
      <c r="FL48" s="130"/>
      <c r="FM48" s="130"/>
      <c r="FN48" s="130"/>
      <c r="FO48" s="130"/>
      <c r="FP48" s="130"/>
      <c r="FQ48" s="130"/>
      <c r="FR48" s="130"/>
      <c r="FS48" s="130"/>
      <c r="FT48" s="130"/>
      <c r="FU48" s="130"/>
      <c r="FV48" s="130"/>
      <c r="FW48" s="130"/>
      <c r="FX48" s="130"/>
      <c r="FY48" s="130"/>
      <c r="FZ48" s="130"/>
      <c r="GA48" s="130"/>
      <c r="GB48" s="130"/>
      <c r="GC48" s="130"/>
      <c r="GD48" s="130"/>
      <c r="GE48" s="130"/>
      <c r="GF48" s="130"/>
      <c r="GG48" s="130"/>
      <c r="GH48" s="130"/>
      <c r="GI48" s="130"/>
      <c r="GJ48" s="130"/>
      <c r="GK48" s="130"/>
      <c r="GL48" s="130"/>
      <c r="GM48" s="130"/>
      <c r="GN48" s="130"/>
      <c r="GO48" s="130"/>
      <c r="GP48" s="130"/>
      <c r="GQ48" s="130"/>
      <c r="GR48" s="130"/>
      <c r="GS48" s="130"/>
      <c r="GT48" s="130"/>
      <c r="GU48" s="130"/>
      <c r="GV48" s="130"/>
      <c r="GW48" s="130"/>
      <c r="GX48" s="130"/>
      <c r="GY48" s="130"/>
      <c r="GZ48" s="130"/>
      <c r="HA48" s="130"/>
      <c r="HB48" s="130"/>
      <c r="HC48" s="130"/>
      <c r="HD48" s="130"/>
      <c r="HE48" s="130"/>
      <c r="HF48" s="130"/>
      <c r="HG48" s="130"/>
      <c r="HH48" s="130"/>
      <c r="HI48" s="130"/>
      <c r="HJ48" s="130"/>
      <c r="HK48" s="130"/>
      <c r="HL48" s="130"/>
      <c r="HM48" s="130"/>
      <c r="HN48" s="130"/>
      <c r="HO48" s="130"/>
      <c r="HP48" s="130"/>
      <c r="HQ48" s="130"/>
      <c r="HR48" s="130"/>
      <c r="HS48" s="130"/>
      <c r="HT48" s="130"/>
      <c r="HU48" s="130"/>
      <c r="HV48" s="130"/>
      <c r="HW48" s="130"/>
      <c r="HX48" s="130"/>
      <c r="HY48" s="130"/>
      <c r="HZ48" s="130"/>
      <c r="IA48" s="130"/>
      <c r="IB48" s="130"/>
      <c r="IC48" s="130"/>
      <c r="ID48" s="130"/>
      <c r="IE48" s="130"/>
      <c r="IF48" s="130"/>
      <c r="IG48" s="130"/>
      <c r="IH48" s="130"/>
      <c r="II48" s="130"/>
      <c r="IJ48" s="130"/>
      <c r="IK48" s="130"/>
      <c r="IL48" s="130"/>
      <c r="IM48" s="130"/>
      <c r="IN48" s="130"/>
      <c r="IO48" s="130"/>
      <c r="IP48" s="130"/>
      <c r="IQ48" s="130"/>
      <c r="IR48" s="130"/>
      <c r="IS48" s="130"/>
      <c r="IT48" s="130"/>
      <c r="IU48" s="130"/>
      <c r="IV48" s="130"/>
    </row>
    <row r="49" spans="1:256" ht="30" customHeight="1" x14ac:dyDescent="0.2">
      <c r="A49" s="130">
        <v>0</v>
      </c>
      <c r="B49" s="436">
        <v>0</v>
      </c>
      <c r="C49" s="441">
        <v>0</v>
      </c>
      <c r="D49" s="283">
        <v>0</v>
      </c>
      <c r="E49" s="132">
        <v>0</v>
      </c>
      <c r="F49" s="188">
        <v>0</v>
      </c>
      <c r="G49" s="205">
        <v>0</v>
      </c>
      <c r="H49" s="205"/>
      <c r="I49" s="257">
        <v>0</v>
      </c>
      <c r="J49" s="257"/>
      <c r="K49" s="2169"/>
      <c r="L49" s="2169"/>
      <c r="M49" s="2169"/>
      <c r="N49" s="2169"/>
      <c r="O49" s="257"/>
      <c r="P49" s="294">
        <v>9</v>
      </c>
      <c r="Q49" s="294">
        <v>9</v>
      </c>
      <c r="R49" s="294">
        <v>9</v>
      </c>
      <c r="S49" s="177">
        <v>9</v>
      </c>
      <c r="T49" s="177">
        <v>8</v>
      </c>
      <c r="U49" s="134">
        <v>8</v>
      </c>
      <c r="V49" s="134">
        <v>2</v>
      </c>
      <c r="W49" s="134">
        <v>8</v>
      </c>
      <c r="X49" s="134">
        <v>3</v>
      </c>
      <c r="Y49" s="134">
        <v>8</v>
      </c>
      <c r="Z49" s="134">
        <v>9</v>
      </c>
      <c r="AA49" s="134">
        <v>8</v>
      </c>
      <c r="AB49" s="146">
        <v>5</v>
      </c>
      <c r="AC49" s="134">
        <v>5</v>
      </c>
      <c r="AD49" s="134">
        <v>5</v>
      </c>
      <c r="AE49" s="134">
        <v>5</v>
      </c>
      <c r="AF49" s="134">
        <v>5</v>
      </c>
      <c r="AG49" s="134">
        <v>4</v>
      </c>
      <c r="AH49" s="134">
        <v>3</v>
      </c>
      <c r="AI49" s="134">
        <v>4</v>
      </c>
      <c r="AJ49" s="146">
        <v>4</v>
      </c>
      <c r="AK49" s="133">
        <v>6</v>
      </c>
      <c r="AL49" s="134">
        <v>6</v>
      </c>
      <c r="AM49" s="134">
        <v>6</v>
      </c>
      <c r="AN49" s="134">
        <v>6</v>
      </c>
      <c r="AO49" s="134">
        <v>6</v>
      </c>
      <c r="AP49" s="134">
        <v>6</v>
      </c>
      <c r="AQ49" s="198">
        <v>6</v>
      </c>
      <c r="AR49" s="2324"/>
      <c r="AS49" s="146" t="s">
        <v>8</v>
      </c>
      <c r="AT49" s="146" t="s">
        <v>4</v>
      </c>
      <c r="AU49" s="146" t="s">
        <v>4</v>
      </c>
      <c r="AV49" s="146">
        <v>5</v>
      </c>
      <c r="AW49" s="319" t="s">
        <v>430</v>
      </c>
      <c r="AX49" s="146">
        <v>7</v>
      </c>
      <c r="AY49" s="146">
        <v>7</v>
      </c>
      <c r="AZ49" s="146" t="s">
        <v>7</v>
      </c>
      <c r="BA49" s="146" t="s">
        <v>7</v>
      </c>
      <c r="BB49" s="146">
        <v>4</v>
      </c>
      <c r="BC49" s="2346">
        <v>3</v>
      </c>
      <c r="BD49" s="526">
        <v>3</v>
      </c>
      <c r="BE49" s="177">
        <v>7</v>
      </c>
      <c r="BF49" s="177">
        <v>9</v>
      </c>
      <c r="BG49" s="177">
        <v>9</v>
      </c>
      <c r="BH49" s="177">
        <v>9</v>
      </c>
      <c r="BI49" s="177">
        <v>3</v>
      </c>
      <c r="BJ49" s="177">
        <v>4</v>
      </c>
      <c r="BK49" s="177">
        <v>7</v>
      </c>
      <c r="BL49" s="178" t="s">
        <v>430</v>
      </c>
      <c r="BM49" s="134">
        <v>1</v>
      </c>
      <c r="BN49" s="158">
        <v>2</v>
      </c>
      <c r="BO49" s="177">
        <v>1</v>
      </c>
      <c r="BP49" s="177">
        <v>1</v>
      </c>
      <c r="BQ49" s="177">
        <v>5</v>
      </c>
      <c r="BR49" s="177">
        <v>9</v>
      </c>
      <c r="BS49" s="177">
        <v>3</v>
      </c>
      <c r="BT49" s="177">
        <v>9</v>
      </c>
      <c r="BU49" s="177">
        <v>3</v>
      </c>
      <c r="BV49" s="178">
        <v>5</v>
      </c>
      <c r="BW49" s="177">
        <v>4</v>
      </c>
      <c r="BX49" s="177">
        <v>8</v>
      </c>
      <c r="BY49" s="177">
        <v>2</v>
      </c>
      <c r="BZ49" s="177">
        <v>4</v>
      </c>
      <c r="CA49" s="177">
        <v>1</v>
      </c>
      <c r="CB49" s="177">
        <v>6</v>
      </c>
      <c r="CC49" s="177">
        <v>8</v>
      </c>
      <c r="CD49" s="177">
        <v>7</v>
      </c>
      <c r="CE49" s="177">
        <v>4</v>
      </c>
      <c r="CF49" s="177">
        <v>9</v>
      </c>
      <c r="CG49" s="472">
        <v>6</v>
      </c>
      <c r="CH49" s="2369">
        <v>6</v>
      </c>
      <c r="CI49" s="2369">
        <v>5</v>
      </c>
      <c r="CJ49" s="2369">
        <v>4</v>
      </c>
      <c r="CK49" s="2369" t="s">
        <v>8</v>
      </c>
      <c r="CL49" s="2369">
        <v>6</v>
      </c>
      <c r="CM49" s="2369">
        <v>4</v>
      </c>
      <c r="CN49" s="2369" t="s">
        <v>8</v>
      </c>
      <c r="CO49" s="2369" t="s">
        <v>8</v>
      </c>
      <c r="CP49" s="131"/>
      <c r="CQ49" s="2374">
        <v>4</v>
      </c>
      <c r="CR49" s="2374">
        <v>4</v>
      </c>
      <c r="CS49" s="2374">
        <v>4</v>
      </c>
      <c r="CT49" s="2374">
        <v>4</v>
      </c>
      <c r="CU49" s="2374">
        <v>5</v>
      </c>
      <c r="CV49" s="2374">
        <v>6</v>
      </c>
      <c r="CW49" s="2374">
        <v>6</v>
      </c>
      <c r="CX49" s="2374">
        <v>6</v>
      </c>
      <c r="CY49" s="2374" t="s">
        <v>8</v>
      </c>
      <c r="CZ49" s="2374" t="s">
        <v>8</v>
      </c>
      <c r="DA49" s="2378" t="s">
        <v>8</v>
      </c>
      <c r="DB49" s="441">
        <v>0</v>
      </c>
      <c r="DC49" s="283">
        <v>0</v>
      </c>
      <c r="DD49" s="132">
        <v>0</v>
      </c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  <c r="FD49" s="130"/>
      <c r="FE49" s="130"/>
      <c r="FF49" s="130"/>
      <c r="FG49" s="130"/>
      <c r="FH49" s="130"/>
      <c r="FI49" s="130"/>
      <c r="FJ49" s="130"/>
      <c r="FK49" s="130"/>
      <c r="FL49" s="130"/>
      <c r="FM49" s="130"/>
      <c r="FN49" s="130"/>
      <c r="FO49" s="130"/>
      <c r="FP49" s="130"/>
      <c r="FQ49" s="130"/>
      <c r="FR49" s="130"/>
      <c r="FS49" s="130"/>
      <c r="FT49" s="130"/>
      <c r="FU49" s="130"/>
      <c r="FV49" s="130"/>
      <c r="FW49" s="130"/>
      <c r="FX49" s="130"/>
      <c r="FY49" s="130"/>
      <c r="FZ49" s="130"/>
      <c r="GA49" s="130"/>
      <c r="GB49" s="130"/>
      <c r="GC49" s="130"/>
      <c r="GD49" s="130"/>
      <c r="GE49" s="130"/>
      <c r="GF49" s="130"/>
      <c r="GG49" s="130"/>
      <c r="GH49" s="130"/>
      <c r="GI49" s="130"/>
      <c r="GJ49" s="130"/>
      <c r="GK49" s="130"/>
      <c r="GL49" s="130"/>
      <c r="GM49" s="130"/>
      <c r="GN49" s="130"/>
      <c r="GO49" s="130"/>
      <c r="GP49" s="130"/>
      <c r="GQ49" s="130"/>
      <c r="GR49" s="130"/>
      <c r="GS49" s="130"/>
      <c r="GT49" s="130"/>
      <c r="GU49" s="130"/>
      <c r="GV49" s="130"/>
      <c r="GW49" s="130"/>
      <c r="GX49" s="130"/>
      <c r="GY49" s="130"/>
      <c r="GZ49" s="130"/>
      <c r="HA49" s="130"/>
      <c r="HB49" s="130"/>
      <c r="HC49" s="130"/>
      <c r="HD49" s="130"/>
      <c r="HE49" s="130"/>
      <c r="HF49" s="130"/>
      <c r="HG49" s="130"/>
      <c r="HH49" s="130"/>
      <c r="HI49" s="130"/>
      <c r="HJ49" s="130"/>
      <c r="HK49" s="130"/>
      <c r="HL49" s="130"/>
      <c r="HM49" s="130"/>
      <c r="HN49" s="130"/>
      <c r="HO49" s="130"/>
      <c r="HP49" s="130"/>
      <c r="HQ49" s="130"/>
      <c r="HR49" s="130"/>
      <c r="HS49" s="130"/>
      <c r="HT49" s="130"/>
      <c r="HU49" s="130"/>
      <c r="HV49" s="130"/>
      <c r="HW49" s="130"/>
      <c r="HX49" s="130"/>
      <c r="HY49" s="130"/>
      <c r="HZ49" s="130"/>
      <c r="IA49" s="130"/>
      <c r="IB49" s="130"/>
      <c r="IC49" s="130"/>
      <c r="ID49" s="130"/>
      <c r="IE49" s="130"/>
      <c r="IF49" s="130"/>
      <c r="IG49" s="130"/>
      <c r="IH49" s="130"/>
      <c r="II49" s="130"/>
      <c r="IJ49" s="130"/>
      <c r="IK49" s="130"/>
      <c r="IL49" s="130"/>
      <c r="IM49" s="130"/>
      <c r="IN49" s="130"/>
      <c r="IO49" s="130"/>
      <c r="IP49" s="130"/>
      <c r="IQ49" s="130"/>
      <c r="IR49" s="130"/>
      <c r="IS49" s="130"/>
      <c r="IT49" s="130"/>
      <c r="IU49" s="130"/>
      <c r="IV49" s="130"/>
    </row>
    <row r="50" spans="1:256" ht="60" customHeight="1" x14ac:dyDescent="0.2">
      <c r="A50" s="130">
        <v>0</v>
      </c>
      <c r="B50" s="436">
        <v>0</v>
      </c>
      <c r="C50" s="441">
        <v>0</v>
      </c>
      <c r="D50" s="2122"/>
      <c r="E50" s="2122"/>
      <c r="F50" s="2122"/>
      <c r="G50" s="205">
        <v>0</v>
      </c>
      <c r="H50" s="205"/>
      <c r="I50" s="257">
        <v>0</v>
      </c>
      <c r="J50" s="257"/>
      <c r="K50" s="2169"/>
      <c r="L50" s="2169"/>
      <c r="M50" s="2169"/>
      <c r="N50" s="2169"/>
      <c r="O50" s="257"/>
      <c r="P50" s="294">
        <v>3</v>
      </c>
      <c r="Q50" s="294" t="s">
        <v>430</v>
      </c>
      <c r="R50" s="294">
        <v>0</v>
      </c>
      <c r="S50" s="177">
        <v>1</v>
      </c>
      <c r="T50" s="177">
        <v>5</v>
      </c>
      <c r="U50" s="134">
        <v>5</v>
      </c>
      <c r="V50" s="134">
        <v>6</v>
      </c>
      <c r="W50" s="134">
        <v>8</v>
      </c>
      <c r="X50" s="134">
        <v>9</v>
      </c>
      <c r="Y50" s="134">
        <v>9</v>
      </c>
      <c r="Z50" s="134">
        <v>2</v>
      </c>
      <c r="AA50" s="134">
        <v>9</v>
      </c>
      <c r="AB50" s="146">
        <v>8</v>
      </c>
      <c r="AC50" s="134">
        <v>9</v>
      </c>
      <c r="AD50" s="134">
        <v>9</v>
      </c>
      <c r="AE50" s="134">
        <v>5</v>
      </c>
      <c r="AF50" s="134">
        <v>4</v>
      </c>
      <c r="AG50" s="134">
        <v>7</v>
      </c>
      <c r="AH50" s="134">
        <v>7</v>
      </c>
      <c r="AI50" s="134">
        <v>8</v>
      </c>
      <c r="AJ50" s="146">
        <v>9</v>
      </c>
      <c r="AK50" s="133">
        <v>4</v>
      </c>
      <c r="AL50" s="134">
        <v>4</v>
      </c>
      <c r="AM50" s="134">
        <v>4</v>
      </c>
      <c r="AN50" s="134">
        <v>4</v>
      </c>
      <c r="AO50" s="134">
        <v>4</v>
      </c>
      <c r="AP50" s="134">
        <v>4</v>
      </c>
      <c r="AQ50" s="198">
        <v>4</v>
      </c>
      <c r="AR50" s="2316"/>
      <c r="AS50" s="146" t="s">
        <v>10</v>
      </c>
      <c r="AT50" s="146" t="s">
        <v>8</v>
      </c>
      <c r="AU50" s="146" t="s">
        <v>8</v>
      </c>
      <c r="AV50" s="146">
        <v>6</v>
      </c>
      <c r="AW50" s="146">
        <v>7</v>
      </c>
      <c r="AX50" s="146">
        <v>6</v>
      </c>
      <c r="AY50" s="319" t="s">
        <v>430</v>
      </c>
      <c r="AZ50" s="146" t="s">
        <v>6</v>
      </c>
      <c r="BA50" s="146" t="s">
        <v>6</v>
      </c>
      <c r="BB50" s="146">
        <v>2</v>
      </c>
      <c r="BC50" s="2346">
        <v>8</v>
      </c>
      <c r="BD50" s="526">
        <v>1</v>
      </c>
      <c r="BE50" s="177">
        <v>8</v>
      </c>
      <c r="BF50" s="177">
        <v>5</v>
      </c>
      <c r="BG50" s="177">
        <v>5</v>
      </c>
      <c r="BH50" s="178" t="s">
        <v>430</v>
      </c>
      <c r="BI50" s="177">
        <v>7</v>
      </c>
      <c r="BJ50" s="177">
        <v>1</v>
      </c>
      <c r="BK50" s="177">
        <v>2</v>
      </c>
      <c r="BL50" s="177">
        <v>6</v>
      </c>
      <c r="BM50" s="134">
        <v>1</v>
      </c>
      <c r="BN50" s="158">
        <v>5</v>
      </c>
      <c r="BO50" s="177">
        <v>3</v>
      </c>
      <c r="BP50" s="177">
        <v>3</v>
      </c>
      <c r="BQ50" s="177">
        <v>7</v>
      </c>
      <c r="BR50" s="177">
        <v>4</v>
      </c>
      <c r="BS50" s="177">
        <v>6</v>
      </c>
      <c r="BT50" s="178" t="s">
        <v>430</v>
      </c>
      <c r="BU50" s="177">
        <v>4</v>
      </c>
      <c r="BV50" s="178" t="s">
        <v>430</v>
      </c>
      <c r="BW50" s="177">
        <v>4</v>
      </c>
      <c r="BX50" s="177">
        <v>1</v>
      </c>
      <c r="BY50" s="178" t="s">
        <v>430</v>
      </c>
      <c r="BZ50" s="177">
        <v>6</v>
      </c>
      <c r="CA50" s="177">
        <v>7</v>
      </c>
      <c r="CB50" s="177">
        <v>8</v>
      </c>
      <c r="CC50" s="177">
        <v>7</v>
      </c>
      <c r="CD50" s="177">
        <v>1</v>
      </c>
      <c r="CE50" s="177">
        <v>0</v>
      </c>
      <c r="CF50" s="177">
        <v>2</v>
      </c>
      <c r="CG50" s="472">
        <v>5</v>
      </c>
      <c r="CH50" s="2368">
        <v>2</v>
      </c>
      <c r="CI50" s="2368">
        <v>2</v>
      </c>
      <c r="CJ50" s="2368">
        <v>5</v>
      </c>
      <c r="CK50" s="2368" t="s">
        <v>10</v>
      </c>
      <c r="CL50" s="2368">
        <v>3</v>
      </c>
      <c r="CM50" s="2368">
        <v>1</v>
      </c>
      <c r="CN50" s="2368" t="s">
        <v>10</v>
      </c>
      <c r="CO50" s="2371" t="s">
        <v>10</v>
      </c>
      <c r="CP50" s="131"/>
      <c r="CQ50" s="2374">
        <v>1</v>
      </c>
      <c r="CR50" s="2374">
        <v>4</v>
      </c>
      <c r="CS50" s="2374">
        <v>5</v>
      </c>
      <c r="CT50" s="2374">
        <v>6</v>
      </c>
      <c r="CU50" s="2374">
        <v>2</v>
      </c>
      <c r="CV50" s="2374">
        <v>1</v>
      </c>
      <c r="CW50" s="2374">
        <v>2</v>
      </c>
      <c r="CX50" s="2374">
        <v>3</v>
      </c>
      <c r="CY50" s="2374" t="s">
        <v>10</v>
      </c>
      <c r="CZ50" s="2374" t="s">
        <v>10</v>
      </c>
      <c r="DA50" s="2378" t="s">
        <v>10</v>
      </c>
      <c r="DB50" s="441">
        <v>0</v>
      </c>
      <c r="DC50" s="2122"/>
      <c r="DD50" s="2122"/>
      <c r="DE50" s="130"/>
      <c r="DF50" s="130"/>
      <c r="DG50" s="130"/>
      <c r="DH50" s="130"/>
      <c r="DI50" s="130"/>
      <c r="DJ50" s="130"/>
      <c r="DK50" s="130"/>
      <c r="DL50" s="130"/>
      <c r="DM50" s="130"/>
      <c r="DN50" s="130"/>
      <c r="DO50" s="130"/>
      <c r="DP50" s="130"/>
      <c r="DQ50" s="130"/>
      <c r="DR50" s="130"/>
      <c r="DS50" s="130"/>
      <c r="DT50" s="130"/>
      <c r="DU50" s="130"/>
      <c r="DV50" s="130"/>
      <c r="DW50" s="130"/>
      <c r="DX50" s="130"/>
      <c r="DY50" s="130"/>
      <c r="DZ50" s="130"/>
      <c r="EA50" s="130"/>
      <c r="EB50" s="130"/>
      <c r="EC50" s="130"/>
      <c r="ED50" s="130"/>
      <c r="EE50" s="130"/>
      <c r="EF50" s="130"/>
      <c r="EG50" s="130"/>
      <c r="EH50" s="130"/>
      <c r="EI50" s="130"/>
      <c r="EJ50" s="130"/>
      <c r="EK50" s="130"/>
      <c r="EL50" s="130"/>
      <c r="EM50" s="130"/>
      <c r="EN50" s="130"/>
      <c r="EO50" s="130"/>
      <c r="EP50" s="130"/>
      <c r="EQ50" s="130"/>
      <c r="ER50" s="130"/>
      <c r="ES50" s="130"/>
      <c r="ET50" s="130"/>
      <c r="EU50" s="130"/>
      <c r="EV50" s="130"/>
      <c r="EW50" s="130"/>
      <c r="EX50" s="130"/>
      <c r="EY50" s="130"/>
      <c r="EZ50" s="130"/>
      <c r="FA50" s="130"/>
      <c r="FB50" s="130"/>
      <c r="FC50" s="130"/>
      <c r="FD50" s="130"/>
      <c r="FE50" s="130"/>
      <c r="FF50" s="130"/>
      <c r="FG50" s="130"/>
      <c r="FH50" s="130"/>
      <c r="FI50" s="130"/>
      <c r="FJ50" s="130"/>
      <c r="FK50" s="130"/>
      <c r="FL50" s="130"/>
      <c r="FM50" s="130"/>
      <c r="FN50" s="130"/>
      <c r="FO50" s="130"/>
      <c r="FP50" s="130"/>
      <c r="FQ50" s="130"/>
      <c r="FR50" s="130"/>
      <c r="FS50" s="130"/>
      <c r="FT50" s="130"/>
      <c r="FU50" s="130"/>
      <c r="FV50" s="130"/>
      <c r="FW50" s="130"/>
      <c r="FX50" s="130"/>
      <c r="FY50" s="130"/>
      <c r="FZ50" s="130"/>
      <c r="GA50" s="130"/>
      <c r="GB50" s="130"/>
      <c r="GC50" s="130"/>
      <c r="GD50" s="130"/>
      <c r="GE50" s="130"/>
      <c r="GF50" s="130"/>
      <c r="GG50" s="130"/>
      <c r="GH50" s="130"/>
      <c r="GI50" s="130"/>
      <c r="GJ50" s="130"/>
      <c r="GK50" s="130"/>
      <c r="GL50" s="130"/>
      <c r="GM50" s="130"/>
      <c r="GN50" s="130"/>
      <c r="GO50" s="130"/>
      <c r="GP50" s="130"/>
      <c r="GQ50" s="130"/>
      <c r="GR50" s="130"/>
      <c r="GS50" s="130"/>
      <c r="GT50" s="130"/>
      <c r="GU50" s="130"/>
      <c r="GV50" s="130"/>
      <c r="GW50" s="130"/>
      <c r="GX50" s="130"/>
      <c r="GY50" s="130"/>
      <c r="GZ50" s="130"/>
      <c r="HA50" s="130"/>
      <c r="HB50" s="130"/>
      <c r="HC50" s="130"/>
      <c r="HD50" s="130"/>
      <c r="HE50" s="130"/>
      <c r="HF50" s="130"/>
      <c r="HG50" s="130"/>
      <c r="HH50" s="130"/>
      <c r="HI50" s="130"/>
      <c r="HJ50" s="130"/>
      <c r="HK50" s="130"/>
      <c r="HL50" s="130"/>
      <c r="HM50" s="130"/>
      <c r="HN50" s="130"/>
      <c r="HO50" s="130"/>
      <c r="HP50" s="130"/>
      <c r="HQ50" s="130"/>
      <c r="HR50" s="130"/>
      <c r="HS50" s="130"/>
      <c r="HT50" s="130"/>
      <c r="HU50" s="130"/>
      <c r="HV50" s="130"/>
      <c r="HW50" s="130"/>
      <c r="HX50" s="130"/>
      <c r="HY50" s="130"/>
      <c r="HZ50" s="130"/>
      <c r="IA50" s="130"/>
      <c r="IB50" s="130"/>
      <c r="IC50" s="130"/>
      <c r="ID50" s="130"/>
      <c r="IE50" s="130"/>
      <c r="IF50" s="130"/>
      <c r="IG50" s="130"/>
      <c r="IH50" s="130"/>
      <c r="II50" s="130"/>
      <c r="IJ50" s="130"/>
      <c r="IK50" s="130"/>
      <c r="IL50" s="130"/>
      <c r="IM50" s="130"/>
      <c r="IN50" s="130"/>
      <c r="IO50" s="130"/>
      <c r="IP50" s="130"/>
      <c r="IQ50" s="130"/>
      <c r="IR50" s="130"/>
      <c r="IS50" s="130"/>
      <c r="IT50" s="130"/>
      <c r="IU50" s="130"/>
      <c r="IV50" s="130"/>
    </row>
    <row r="51" spans="1:256" ht="46.5" customHeight="1" x14ac:dyDescent="0.2">
      <c r="A51" s="207"/>
      <c r="B51" s="217"/>
      <c r="C51" s="1723">
        <v>200916</v>
      </c>
      <c r="D51" s="31" t="s">
        <v>906</v>
      </c>
      <c r="E51" s="358" t="s">
        <v>835</v>
      </c>
      <c r="F51" s="36" t="s">
        <v>834</v>
      </c>
      <c r="G51" s="28" t="s">
        <v>152</v>
      </c>
      <c r="H51" s="28">
        <v>37</v>
      </c>
      <c r="I51" s="261"/>
      <c r="J51" s="52"/>
      <c r="K51" s="52"/>
      <c r="L51" s="52"/>
      <c r="M51" s="52"/>
      <c r="N51" s="52"/>
      <c r="O51" s="52" t="s">
        <v>766</v>
      </c>
      <c r="P51" s="466" t="s">
        <v>435</v>
      </c>
      <c r="Q51" s="466">
        <v>24</v>
      </c>
      <c r="R51" s="466" t="s">
        <v>435</v>
      </c>
      <c r="S51" s="466" t="s">
        <v>436</v>
      </c>
      <c r="T51" s="228">
        <v>14</v>
      </c>
      <c r="U51" s="466">
        <v>15</v>
      </c>
      <c r="V51" s="466" t="s">
        <v>437</v>
      </c>
      <c r="W51" s="466" t="s">
        <v>433</v>
      </c>
      <c r="X51" s="466" t="s">
        <v>437</v>
      </c>
      <c r="Y51" s="466" t="s">
        <v>438</v>
      </c>
      <c r="Z51" s="466" t="s">
        <v>433</v>
      </c>
      <c r="AA51" s="466" t="s">
        <v>777</v>
      </c>
      <c r="AB51" s="466" t="s">
        <v>435</v>
      </c>
      <c r="AC51" s="466">
        <v>8</v>
      </c>
      <c r="AD51" s="466">
        <v>10</v>
      </c>
      <c r="AE51" s="466" t="s">
        <v>437</v>
      </c>
      <c r="AF51" s="466" t="s">
        <v>437</v>
      </c>
      <c r="AG51" s="466" t="s">
        <v>773</v>
      </c>
      <c r="AH51" s="466" t="s">
        <v>438</v>
      </c>
      <c r="AI51" s="466" t="s">
        <v>442</v>
      </c>
      <c r="AJ51" s="466" t="s">
        <v>780</v>
      </c>
      <c r="AK51" s="554">
        <v>11</v>
      </c>
      <c r="AL51" s="466">
        <v>14</v>
      </c>
      <c r="AM51" s="466">
        <v>14</v>
      </c>
      <c r="AN51" s="466">
        <v>15</v>
      </c>
      <c r="AO51" s="466">
        <v>0</v>
      </c>
      <c r="AP51" s="466">
        <v>0</v>
      </c>
      <c r="AQ51" s="544">
        <v>0</v>
      </c>
      <c r="AR51" s="554" t="s">
        <v>433</v>
      </c>
      <c r="AS51" s="466" t="s">
        <v>436</v>
      </c>
      <c r="AT51" s="466">
        <v>19</v>
      </c>
      <c r="AU51" s="466">
        <v>21</v>
      </c>
      <c r="AV51" s="466" t="s">
        <v>435</v>
      </c>
      <c r="AW51" s="466" t="s">
        <v>438</v>
      </c>
      <c r="AX51" s="466" t="s">
        <v>775</v>
      </c>
      <c r="AY51" s="228" t="s">
        <v>442</v>
      </c>
      <c r="AZ51" s="466">
        <v>34</v>
      </c>
      <c r="BA51" s="466">
        <v>38</v>
      </c>
      <c r="BB51" s="466" t="s">
        <v>437</v>
      </c>
      <c r="BC51" s="544" t="s">
        <v>436</v>
      </c>
      <c r="BD51" s="534"/>
      <c r="BE51" s="208"/>
      <c r="BF51" s="208"/>
      <c r="BG51" s="208"/>
      <c r="BH51" s="208"/>
      <c r="BI51" s="208"/>
      <c r="BJ51" s="208"/>
      <c r="BK51" s="208"/>
      <c r="BL51" s="208"/>
      <c r="BM51" s="208"/>
      <c r="BN51" s="208"/>
      <c r="BO51" s="208"/>
      <c r="BP51" s="208"/>
      <c r="BQ51" s="208"/>
      <c r="BR51" s="208"/>
      <c r="BS51" s="208"/>
      <c r="BT51" s="208"/>
      <c r="BU51" s="208"/>
      <c r="BV51" s="208"/>
      <c r="BW51" s="208"/>
      <c r="BX51" s="208"/>
      <c r="BY51" s="208"/>
      <c r="BZ51" s="208"/>
      <c r="CA51" s="208"/>
      <c r="CB51" s="208"/>
      <c r="CC51" s="208"/>
      <c r="CD51" s="208"/>
      <c r="CE51" s="208"/>
      <c r="CF51" s="208"/>
      <c r="CG51" s="487"/>
      <c r="CH51" s="175">
        <v>0</v>
      </c>
      <c r="CI51" s="175">
        <v>0</v>
      </c>
      <c r="CJ51" s="175">
        <v>0</v>
      </c>
      <c r="CK51" s="501">
        <v>0</v>
      </c>
      <c r="CL51" s="175">
        <v>0</v>
      </c>
      <c r="CM51" s="175">
        <v>0</v>
      </c>
      <c r="CN51" s="501">
        <v>0</v>
      </c>
      <c r="CO51" s="15">
        <v>0</v>
      </c>
      <c r="CQ51" s="208"/>
      <c r="CR51" s="208"/>
      <c r="CS51" s="208"/>
      <c r="CT51" s="208"/>
      <c r="CU51" s="28"/>
      <c r="CV51" s="208"/>
      <c r="CW51" s="208"/>
      <c r="CX51" s="208"/>
      <c r="CY51" s="208"/>
      <c r="CZ51" s="208"/>
      <c r="DA51" s="232"/>
      <c r="DB51" s="442">
        <v>200916</v>
      </c>
      <c r="DC51" s="31" t="s">
        <v>966</v>
      </c>
      <c r="DD51" s="520" t="s">
        <v>835</v>
      </c>
      <c r="DE51" s="207"/>
      <c r="DF51" s="207"/>
      <c r="DG51" s="207"/>
      <c r="DH51" s="207"/>
      <c r="DI51" s="207"/>
      <c r="DJ51" s="207"/>
      <c r="DK51" s="207"/>
      <c r="DL51" s="207"/>
      <c r="DM51" s="207"/>
      <c r="DN51" s="207"/>
      <c r="DO51" s="207"/>
      <c r="DP51" s="207"/>
      <c r="DQ51" s="207"/>
      <c r="DR51" s="207"/>
      <c r="DS51" s="207"/>
      <c r="DT51" s="207"/>
      <c r="DU51" s="207"/>
      <c r="DV51" s="207"/>
      <c r="DW51" s="207"/>
      <c r="DX51" s="207"/>
      <c r="DY51" s="207"/>
      <c r="DZ51" s="207"/>
      <c r="EA51" s="207"/>
      <c r="EB51" s="207"/>
      <c r="EC51" s="207"/>
      <c r="ED51" s="207"/>
      <c r="EE51" s="207"/>
      <c r="EF51" s="207"/>
      <c r="EG51" s="207"/>
      <c r="EH51" s="207"/>
      <c r="EI51" s="207"/>
      <c r="EJ51" s="207"/>
      <c r="EK51" s="207"/>
      <c r="EL51" s="207"/>
      <c r="EM51" s="207"/>
      <c r="EN51" s="207"/>
      <c r="EO51" s="207"/>
      <c r="EP51" s="207"/>
      <c r="EQ51" s="207"/>
      <c r="ER51" s="207"/>
      <c r="ES51" s="207"/>
      <c r="ET51" s="207"/>
      <c r="EU51" s="207"/>
      <c r="EV51" s="207"/>
      <c r="EW51" s="207"/>
      <c r="EX51" s="207"/>
      <c r="EY51" s="207"/>
      <c r="EZ51" s="207"/>
      <c r="FA51" s="207"/>
      <c r="FB51" s="207"/>
      <c r="FC51" s="207"/>
      <c r="FD51" s="207"/>
      <c r="FE51" s="207"/>
      <c r="FF51" s="207"/>
      <c r="FG51" s="207"/>
      <c r="FH51" s="207"/>
      <c r="FI51" s="207"/>
      <c r="FJ51" s="207"/>
      <c r="FK51" s="207"/>
      <c r="FL51" s="207"/>
      <c r="FM51" s="207"/>
      <c r="FN51" s="207"/>
      <c r="FO51" s="207"/>
      <c r="FP51" s="207"/>
      <c r="FQ51" s="207"/>
      <c r="FR51" s="207"/>
      <c r="FS51" s="207"/>
      <c r="FT51" s="207"/>
      <c r="FU51" s="207"/>
      <c r="FV51" s="207"/>
      <c r="FW51" s="207"/>
      <c r="FX51" s="207"/>
      <c r="FY51" s="207"/>
      <c r="FZ51" s="207"/>
      <c r="GA51" s="207"/>
      <c r="GB51" s="207"/>
      <c r="GC51" s="207"/>
      <c r="GD51" s="207"/>
      <c r="GE51" s="207"/>
      <c r="GF51" s="207"/>
      <c r="GG51" s="207"/>
      <c r="GH51" s="207"/>
      <c r="GI51" s="207"/>
      <c r="GJ51" s="207"/>
      <c r="GK51" s="207"/>
      <c r="GL51" s="207"/>
      <c r="GM51" s="207"/>
      <c r="GN51" s="207"/>
      <c r="GO51" s="207"/>
      <c r="GP51" s="207"/>
      <c r="GQ51" s="207"/>
      <c r="GR51" s="207"/>
      <c r="GS51" s="207"/>
      <c r="GT51" s="207"/>
      <c r="GU51" s="207"/>
      <c r="GV51" s="207"/>
      <c r="GW51" s="207"/>
      <c r="GX51" s="207"/>
      <c r="GY51" s="207"/>
      <c r="GZ51" s="207"/>
      <c r="HA51" s="207"/>
      <c r="HB51" s="207"/>
      <c r="HC51" s="207"/>
      <c r="HD51" s="207"/>
      <c r="HE51" s="207"/>
      <c r="HF51" s="207"/>
      <c r="HG51" s="207"/>
      <c r="HH51" s="207"/>
      <c r="HI51" s="207"/>
      <c r="HJ51" s="207"/>
      <c r="HK51" s="207"/>
      <c r="HL51" s="207"/>
      <c r="HM51" s="207"/>
      <c r="HN51" s="207"/>
      <c r="HO51" s="207"/>
      <c r="HP51" s="207"/>
      <c r="HQ51" s="207"/>
      <c r="HR51" s="207"/>
      <c r="HS51" s="207"/>
      <c r="HT51" s="207"/>
      <c r="HU51" s="207"/>
      <c r="HV51" s="207"/>
      <c r="HW51" s="207"/>
      <c r="HX51" s="207"/>
      <c r="HY51" s="207"/>
      <c r="HZ51" s="207"/>
      <c r="IA51" s="207"/>
      <c r="IB51" s="207"/>
      <c r="IC51" s="207"/>
      <c r="ID51" s="207"/>
      <c r="IE51" s="207"/>
      <c r="IF51" s="207"/>
      <c r="IG51" s="207"/>
      <c r="IH51" s="207"/>
      <c r="II51" s="207"/>
      <c r="IJ51" s="207"/>
      <c r="IK51" s="207"/>
      <c r="IL51" s="207"/>
      <c r="IM51" s="207"/>
      <c r="IN51" s="207"/>
      <c r="IO51" s="207"/>
      <c r="IP51" s="207"/>
      <c r="IQ51" s="207"/>
      <c r="IR51" s="207"/>
      <c r="IS51" s="207"/>
      <c r="IT51" s="207"/>
      <c r="IU51" s="207"/>
      <c r="IV51" s="207"/>
    </row>
    <row r="52" spans="1:256" ht="46.5" customHeight="1" x14ac:dyDescent="0.2">
      <c r="A52" s="207"/>
      <c r="B52" s="217"/>
      <c r="C52" s="442">
        <v>231948</v>
      </c>
      <c r="D52" s="31" t="s">
        <v>906</v>
      </c>
      <c r="E52" s="28" t="s">
        <v>915</v>
      </c>
      <c r="F52" s="36" t="s">
        <v>918</v>
      </c>
      <c r="G52" s="28" t="s">
        <v>152</v>
      </c>
      <c r="H52" s="28">
        <v>37</v>
      </c>
      <c r="I52" s="261"/>
      <c r="J52" s="52"/>
      <c r="K52" s="52"/>
      <c r="L52" s="52"/>
      <c r="M52" s="52"/>
      <c r="N52" s="52"/>
      <c r="O52" s="52"/>
      <c r="P52" s="466" t="s">
        <v>435</v>
      </c>
      <c r="Q52" s="466" t="s">
        <v>770</v>
      </c>
      <c r="R52" s="466" t="s">
        <v>435</v>
      </c>
      <c r="S52" s="466" t="s">
        <v>436</v>
      </c>
      <c r="T52" s="466">
        <v>15</v>
      </c>
      <c r="U52" s="466">
        <v>15</v>
      </c>
      <c r="V52" s="466" t="s">
        <v>437</v>
      </c>
      <c r="W52" s="466" t="s">
        <v>433</v>
      </c>
      <c r="X52" s="466" t="s">
        <v>437</v>
      </c>
      <c r="Y52" s="466" t="s">
        <v>438</v>
      </c>
      <c r="Z52" s="466" t="s">
        <v>433</v>
      </c>
      <c r="AA52" s="466" t="s">
        <v>777</v>
      </c>
      <c r="AB52" s="466" t="s">
        <v>435</v>
      </c>
      <c r="AC52" s="466">
        <v>8</v>
      </c>
      <c r="AD52" s="466">
        <v>10</v>
      </c>
      <c r="AE52" s="466" t="s">
        <v>437</v>
      </c>
      <c r="AF52" s="466" t="s">
        <v>437</v>
      </c>
      <c r="AG52" s="466" t="s">
        <v>773</v>
      </c>
      <c r="AH52" s="466" t="s">
        <v>438</v>
      </c>
      <c r="AI52" s="466" t="s">
        <v>442</v>
      </c>
      <c r="AJ52" s="466" t="s">
        <v>780</v>
      </c>
      <c r="AK52" s="554">
        <v>11</v>
      </c>
      <c r="AL52" s="466">
        <v>14</v>
      </c>
      <c r="AM52" s="466">
        <v>14</v>
      </c>
      <c r="AN52" s="466">
        <v>15</v>
      </c>
      <c r="AO52" s="466"/>
      <c r="AP52" s="466"/>
      <c r="AQ52" s="544"/>
      <c r="AR52" s="554" t="s">
        <v>433</v>
      </c>
      <c r="AS52" s="466" t="s">
        <v>436</v>
      </c>
      <c r="AT52" s="466">
        <v>19</v>
      </c>
      <c r="AU52" s="466">
        <v>21</v>
      </c>
      <c r="AV52" s="466" t="s">
        <v>435</v>
      </c>
      <c r="AW52" s="466" t="s">
        <v>438</v>
      </c>
      <c r="AX52" s="466" t="s">
        <v>775</v>
      </c>
      <c r="AY52" s="466" t="s">
        <v>772</v>
      </c>
      <c r="AZ52" s="466">
        <v>34</v>
      </c>
      <c r="BA52" s="467">
        <v>38</v>
      </c>
      <c r="BB52" s="466" t="s">
        <v>437</v>
      </c>
      <c r="BC52" s="544" t="s">
        <v>436</v>
      </c>
      <c r="BD52" s="13"/>
      <c r="BE52" s="52"/>
      <c r="BF52" s="52"/>
      <c r="BG52" s="208"/>
      <c r="BH52" s="208"/>
      <c r="BI52" s="208"/>
      <c r="BJ52" s="208"/>
      <c r="BK52" s="208"/>
      <c r="BL52" s="208"/>
      <c r="BM52" s="208"/>
      <c r="BN52" s="208"/>
      <c r="BO52" s="208"/>
      <c r="BP52" s="208"/>
      <c r="BQ52" s="208"/>
      <c r="BR52" s="208"/>
      <c r="BS52" s="208"/>
      <c r="BT52" s="208"/>
      <c r="BU52" s="208"/>
      <c r="BV52" s="208"/>
      <c r="BW52" s="208"/>
      <c r="BX52" s="208"/>
      <c r="BY52" s="208"/>
      <c r="BZ52" s="208"/>
      <c r="CA52" s="208"/>
      <c r="CB52" s="208"/>
      <c r="CC52" s="208"/>
      <c r="CD52" s="208"/>
      <c r="CE52" s="208"/>
      <c r="CF52" s="208"/>
      <c r="CG52" s="487"/>
      <c r="CH52" s="175">
        <v>0</v>
      </c>
      <c r="CI52" s="175">
        <v>0</v>
      </c>
      <c r="CJ52" s="175">
        <v>0</v>
      </c>
      <c r="CK52" s="501">
        <v>0</v>
      </c>
      <c r="CL52" s="175">
        <v>0</v>
      </c>
      <c r="CM52" s="175">
        <v>0</v>
      </c>
      <c r="CN52" s="501">
        <v>0</v>
      </c>
      <c r="CO52" s="15">
        <v>0</v>
      </c>
      <c r="CQ52" s="208"/>
      <c r="CR52" s="208"/>
      <c r="CS52" s="208"/>
      <c r="CT52" s="208"/>
      <c r="CU52" s="28"/>
      <c r="CV52" s="208"/>
      <c r="CW52" s="208"/>
      <c r="CX52" s="208"/>
      <c r="CY52" s="208"/>
      <c r="CZ52" s="208"/>
      <c r="DA52" s="232"/>
      <c r="DB52" s="442">
        <v>231948</v>
      </c>
      <c r="DC52" s="31"/>
      <c r="DD52" s="520"/>
      <c r="DE52" s="207"/>
      <c r="DF52" s="207"/>
      <c r="DG52" s="207"/>
      <c r="DH52" s="207"/>
      <c r="DI52" s="207"/>
      <c r="DJ52" s="207"/>
      <c r="DK52" s="207"/>
      <c r="DL52" s="207"/>
      <c r="DM52" s="207"/>
      <c r="DN52" s="207"/>
      <c r="DO52" s="207"/>
      <c r="DP52" s="207"/>
      <c r="DQ52" s="207"/>
      <c r="DR52" s="207"/>
      <c r="DS52" s="207"/>
      <c r="DT52" s="207"/>
      <c r="DU52" s="207"/>
      <c r="DV52" s="207"/>
      <c r="DW52" s="207"/>
      <c r="DX52" s="207"/>
      <c r="DY52" s="207"/>
      <c r="DZ52" s="207"/>
      <c r="EA52" s="207"/>
      <c r="EB52" s="207"/>
      <c r="EC52" s="207"/>
      <c r="ED52" s="207"/>
      <c r="EE52" s="207"/>
      <c r="EF52" s="207"/>
      <c r="EG52" s="207"/>
      <c r="EH52" s="207"/>
      <c r="EI52" s="207"/>
      <c r="EJ52" s="207"/>
      <c r="EK52" s="207"/>
      <c r="EL52" s="207"/>
      <c r="EM52" s="207"/>
      <c r="EN52" s="207"/>
      <c r="EO52" s="207"/>
      <c r="EP52" s="207"/>
      <c r="EQ52" s="207"/>
      <c r="ER52" s="207"/>
      <c r="ES52" s="207"/>
      <c r="ET52" s="207"/>
      <c r="EU52" s="207"/>
      <c r="EV52" s="207"/>
      <c r="EW52" s="207"/>
      <c r="EX52" s="207"/>
      <c r="EY52" s="207"/>
      <c r="EZ52" s="207"/>
      <c r="FA52" s="207"/>
      <c r="FB52" s="207"/>
      <c r="FC52" s="207"/>
      <c r="FD52" s="207"/>
      <c r="FE52" s="207"/>
      <c r="FF52" s="207"/>
      <c r="FG52" s="207"/>
      <c r="FH52" s="207"/>
      <c r="FI52" s="207"/>
      <c r="FJ52" s="207"/>
      <c r="FK52" s="207"/>
      <c r="FL52" s="207"/>
      <c r="FM52" s="207"/>
      <c r="FN52" s="207"/>
      <c r="FO52" s="207"/>
      <c r="FP52" s="207"/>
      <c r="FQ52" s="207"/>
      <c r="FR52" s="207"/>
      <c r="FS52" s="207"/>
      <c r="FT52" s="207"/>
      <c r="FU52" s="207"/>
      <c r="FV52" s="207"/>
      <c r="FW52" s="207"/>
      <c r="FX52" s="207"/>
      <c r="FY52" s="207"/>
      <c r="FZ52" s="207"/>
      <c r="GA52" s="207"/>
      <c r="GB52" s="207"/>
      <c r="GC52" s="207"/>
      <c r="GD52" s="207"/>
      <c r="GE52" s="207"/>
      <c r="GF52" s="207"/>
      <c r="GG52" s="207"/>
      <c r="GH52" s="207"/>
      <c r="GI52" s="207"/>
      <c r="GJ52" s="207"/>
      <c r="GK52" s="207"/>
      <c r="GL52" s="207"/>
      <c r="GM52" s="207"/>
      <c r="GN52" s="207"/>
      <c r="GO52" s="207"/>
      <c r="GP52" s="207"/>
      <c r="GQ52" s="207"/>
      <c r="GR52" s="207"/>
      <c r="GS52" s="207"/>
      <c r="GT52" s="207"/>
      <c r="GU52" s="207"/>
      <c r="GV52" s="207"/>
      <c r="GW52" s="207"/>
      <c r="GX52" s="207"/>
      <c r="GY52" s="207"/>
      <c r="GZ52" s="207"/>
      <c r="HA52" s="207"/>
      <c r="HB52" s="207"/>
      <c r="HC52" s="207"/>
      <c r="HD52" s="207"/>
      <c r="HE52" s="207"/>
      <c r="HF52" s="207"/>
      <c r="HG52" s="207"/>
      <c r="HH52" s="207"/>
      <c r="HI52" s="207"/>
      <c r="HJ52" s="207"/>
      <c r="HK52" s="207"/>
      <c r="HL52" s="207"/>
      <c r="HM52" s="207"/>
      <c r="HN52" s="207"/>
      <c r="HO52" s="207"/>
      <c r="HP52" s="207"/>
      <c r="HQ52" s="207"/>
      <c r="HR52" s="207"/>
      <c r="HS52" s="207"/>
      <c r="HT52" s="207"/>
      <c r="HU52" s="207"/>
      <c r="HV52" s="207"/>
      <c r="HW52" s="207"/>
      <c r="HX52" s="207"/>
      <c r="HY52" s="207"/>
      <c r="HZ52" s="207"/>
      <c r="IA52" s="207"/>
      <c r="IB52" s="207"/>
      <c r="IC52" s="207"/>
      <c r="ID52" s="207"/>
      <c r="IE52" s="207"/>
      <c r="IF52" s="207"/>
      <c r="IG52" s="207"/>
      <c r="IH52" s="207"/>
      <c r="II52" s="207"/>
      <c r="IJ52" s="207"/>
      <c r="IK52" s="207"/>
      <c r="IL52" s="207"/>
      <c r="IM52" s="207"/>
      <c r="IN52" s="207"/>
      <c r="IO52" s="207"/>
      <c r="IP52" s="207"/>
      <c r="IQ52" s="207"/>
      <c r="IR52" s="207"/>
      <c r="IS52" s="207"/>
      <c r="IT52" s="207"/>
      <c r="IU52" s="207"/>
      <c r="IV52" s="207"/>
    </row>
    <row r="53" spans="1:256" ht="60" customHeight="1" x14ac:dyDescent="0.2">
      <c r="A53">
        <v>0</v>
      </c>
      <c r="B53" s="142">
        <v>0</v>
      </c>
      <c r="C53" s="442">
        <v>71442</v>
      </c>
      <c r="D53" s="31" t="s">
        <v>99</v>
      </c>
      <c r="E53" s="28" t="s">
        <v>100</v>
      </c>
      <c r="F53" s="36" t="s">
        <v>464</v>
      </c>
      <c r="G53" s="208">
        <v>0</v>
      </c>
      <c r="H53" s="208">
        <v>25</v>
      </c>
      <c r="I53" s="261" t="s">
        <v>623</v>
      </c>
      <c r="J53" s="261" t="s">
        <v>4</v>
      </c>
      <c r="K53" s="298">
        <v>1</v>
      </c>
      <c r="L53" s="298"/>
      <c r="M53" s="298"/>
      <c r="N53" s="298"/>
      <c r="O53" s="261"/>
      <c r="P53" s="65">
        <v>13</v>
      </c>
      <c r="Q53" s="65">
        <v>22</v>
      </c>
      <c r="R53" s="65">
        <v>14</v>
      </c>
      <c r="S53" s="65">
        <v>10</v>
      </c>
      <c r="T53" s="65">
        <v>13</v>
      </c>
      <c r="U53" s="65">
        <v>14</v>
      </c>
      <c r="V53" s="65">
        <v>11</v>
      </c>
      <c r="W53" s="65">
        <v>14</v>
      </c>
      <c r="X53" s="65">
        <v>11</v>
      </c>
      <c r="Y53" s="167">
        <v>12</v>
      </c>
      <c r="Z53" s="166">
        <v>11</v>
      </c>
      <c r="AA53" s="167">
        <v>28</v>
      </c>
      <c r="AB53" s="167">
        <v>15</v>
      </c>
      <c r="AC53" s="167">
        <v>8</v>
      </c>
      <c r="AD53" s="167">
        <v>9</v>
      </c>
      <c r="AE53" s="167">
        <v>8</v>
      </c>
      <c r="AF53" s="65">
        <v>11</v>
      </c>
      <c r="AG53" s="65">
        <v>23</v>
      </c>
      <c r="AH53" s="65">
        <v>16</v>
      </c>
      <c r="AI53" s="126">
        <v>20</v>
      </c>
      <c r="AJ53" s="55">
        <v>27</v>
      </c>
      <c r="AK53" s="64">
        <v>12</v>
      </c>
      <c r="AL53" s="126">
        <v>14</v>
      </c>
      <c r="AM53" s="65">
        <v>15</v>
      </c>
      <c r="AN53" s="65">
        <v>16</v>
      </c>
      <c r="AO53" s="65">
        <v>0</v>
      </c>
      <c r="AP53" s="126">
        <v>0</v>
      </c>
      <c r="AQ53" s="54">
        <v>0</v>
      </c>
      <c r="AR53" s="64">
        <v>0</v>
      </c>
      <c r="AS53" s="73">
        <v>0</v>
      </c>
      <c r="AT53" s="73">
        <v>0</v>
      </c>
      <c r="AU53" s="73">
        <v>0</v>
      </c>
      <c r="AV53" s="73">
        <v>0</v>
      </c>
      <c r="AW53" s="73">
        <v>0</v>
      </c>
      <c r="AX53" s="73">
        <v>0</v>
      </c>
      <c r="AY53" s="73">
        <v>0</v>
      </c>
      <c r="AZ53" s="73">
        <v>0</v>
      </c>
      <c r="BA53" s="57">
        <v>0</v>
      </c>
      <c r="BB53" s="57">
        <v>0</v>
      </c>
      <c r="BC53" s="541">
        <v>0</v>
      </c>
      <c r="BD53" s="528"/>
      <c r="BE53" s="57"/>
      <c r="BF53" s="57"/>
      <c r="BG53" s="57"/>
      <c r="BH53" s="57"/>
      <c r="BI53" s="57"/>
      <c r="BJ53" s="57"/>
      <c r="BK53" s="57"/>
      <c r="BL53" s="57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477"/>
      <c r="CH53" s="175">
        <v>0</v>
      </c>
      <c r="CI53" s="175">
        <v>0</v>
      </c>
      <c r="CJ53" s="175">
        <v>0</v>
      </c>
      <c r="CK53" s="501">
        <v>0</v>
      </c>
      <c r="CL53" s="175">
        <v>0</v>
      </c>
      <c r="CM53" s="175">
        <v>0</v>
      </c>
      <c r="CN53" s="501">
        <v>0</v>
      </c>
      <c r="CO53" s="15">
        <v>0</v>
      </c>
      <c r="CQ53" s="52">
        <v>0</v>
      </c>
      <c r="CR53" s="52">
        <v>0</v>
      </c>
      <c r="CS53" s="52">
        <v>0</v>
      </c>
      <c r="CT53" s="52">
        <v>0</v>
      </c>
      <c r="CU53" s="28">
        <v>0</v>
      </c>
      <c r="CV53" s="52">
        <v>0</v>
      </c>
      <c r="CW53" s="52">
        <v>0</v>
      </c>
      <c r="CX53" s="52">
        <v>0</v>
      </c>
      <c r="CY53" s="52">
        <v>0</v>
      </c>
      <c r="CZ53" s="52">
        <v>0</v>
      </c>
      <c r="DA53" s="54">
        <v>0</v>
      </c>
      <c r="DB53" s="442">
        <v>71442</v>
      </c>
      <c r="DC53" s="31" t="s">
        <v>99</v>
      </c>
      <c r="DD53" s="28" t="s">
        <v>100</v>
      </c>
    </row>
    <row r="54" spans="1:256" ht="50.25" customHeight="1" x14ac:dyDescent="0.2">
      <c r="A54" s="1747">
        <v>0</v>
      </c>
      <c r="B54" s="217">
        <v>0</v>
      </c>
      <c r="C54" s="442">
        <v>31812</v>
      </c>
      <c r="D54" s="31" t="s">
        <v>151</v>
      </c>
      <c r="E54" s="28" t="s">
        <v>882</v>
      </c>
      <c r="F54" s="36" t="s">
        <v>454</v>
      </c>
      <c r="G54" s="28" t="s">
        <v>152</v>
      </c>
      <c r="H54" s="28">
        <v>25</v>
      </c>
      <c r="I54" s="261">
        <v>0</v>
      </c>
      <c r="J54" s="261" t="s">
        <v>4</v>
      </c>
      <c r="K54" s="298">
        <v>1</v>
      </c>
      <c r="L54" s="298"/>
      <c r="M54" s="298"/>
      <c r="N54" s="298"/>
      <c r="O54" s="261"/>
      <c r="P54" s="224">
        <v>12</v>
      </c>
      <c r="Q54" s="224">
        <v>24</v>
      </c>
      <c r="R54" s="224">
        <v>14</v>
      </c>
      <c r="S54" s="224">
        <v>11</v>
      </c>
      <c r="T54" s="224">
        <v>11</v>
      </c>
      <c r="U54" s="224">
        <v>14</v>
      </c>
      <c r="V54" s="224">
        <v>12</v>
      </c>
      <c r="W54" s="224">
        <v>12</v>
      </c>
      <c r="X54" s="228">
        <v>13</v>
      </c>
      <c r="Y54" s="224">
        <v>13</v>
      </c>
      <c r="Z54" s="224">
        <v>13</v>
      </c>
      <c r="AA54" s="228">
        <v>29</v>
      </c>
      <c r="AB54" s="224">
        <v>17</v>
      </c>
      <c r="AC54" s="228">
        <v>9</v>
      </c>
      <c r="AD54" s="224">
        <v>10</v>
      </c>
      <c r="AE54" s="228">
        <v>10</v>
      </c>
      <c r="AF54" s="236">
        <v>11</v>
      </c>
      <c r="AG54" s="228">
        <v>23</v>
      </c>
      <c r="AH54" s="224">
        <v>15</v>
      </c>
      <c r="AI54" s="224">
        <v>19</v>
      </c>
      <c r="AJ54" s="228">
        <v>27</v>
      </c>
      <c r="AK54" s="405">
        <v>15</v>
      </c>
      <c r="AL54" s="228">
        <v>15</v>
      </c>
      <c r="AM54" s="224">
        <v>17</v>
      </c>
      <c r="AN54" s="224">
        <v>17</v>
      </c>
      <c r="AO54" s="208">
        <v>0</v>
      </c>
      <c r="AP54" s="208">
        <v>0</v>
      </c>
      <c r="AQ54" s="232">
        <v>0</v>
      </c>
      <c r="AR54" s="534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>
        <v>0</v>
      </c>
      <c r="BC54" s="232">
        <v>0</v>
      </c>
      <c r="BD54" s="534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487"/>
      <c r="CH54" s="175">
        <v>0</v>
      </c>
      <c r="CI54" s="175">
        <v>0</v>
      </c>
      <c r="CJ54" s="175">
        <v>0</v>
      </c>
      <c r="CK54" s="501">
        <v>0</v>
      </c>
      <c r="CL54" s="175">
        <v>0</v>
      </c>
      <c r="CM54" s="175">
        <v>0</v>
      </c>
      <c r="CN54" s="501">
        <v>0</v>
      </c>
      <c r="CO54" s="15">
        <v>0</v>
      </c>
      <c r="CP54" s="6">
        <v>0</v>
      </c>
      <c r="CQ54" s="208">
        <v>0</v>
      </c>
      <c r="CR54" s="208"/>
      <c r="CS54" s="208">
        <v>0</v>
      </c>
      <c r="CT54" s="208"/>
      <c r="CU54" s="28">
        <v>0</v>
      </c>
      <c r="CV54" s="208">
        <v>0</v>
      </c>
      <c r="CW54" s="208">
        <v>0</v>
      </c>
      <c r="CX54" s="208">
        <v>0</v>
      </c>
      <c r="CY54" s="208">
        <v>0</v>
      </c>
      <c r="CZ54" s="208">
        <v>0</v>
      </c>
      <c r="DA54" s="232">
        <v>0</v>
      </c>
      <c r="DB54" s="442">
        <v>31812</v>
      </c>
      <c r="DC54" s="31" t="s">
        <v>151</v>
      </c>
      <c r="DD54" s="28" t="s">
        <v>882</v>
      </c>
      <c r="DE54" s="207"/>
      <c r="DF54" s="207"/>
      <c r="DG54" s="207"/>
      <c r="DH54" s="207"/>
      <c r="DI54" s="207"/>
      <c r="DJ54" s="207"/>
      <c r="DK54" s="207"/>
      <c r="DL54" s="207"/>
      <c r="DM54" s="207"/>
      <c r="DN54" s="207"/>
      <c r="DO54" s="207"/>
      <c r="DP54" s="207"/>
      <c r="DQ54" s="207"/>
      <c r="DR54" s="207"/>
      <c r="DS54" s="207"/>
      <c r="DT54" s="207"/>
      <c r="DU54" s="207"/>
      <c r="DV54" s="207"/>
      <c r="DW54" s="207"/>
      <c r="DX54" s="207"/>
      <c r="DY54" s="207"/>
      <c r="DZ54" s="207"/>
      <c r="EA54" s="207"/>
      <c r="EB54" s="207"/>
      <c r="EC54" s="207"/>
      <c r="ED54" s="207"/>
      <c r="EE54" s="207"/>
      <c r="EF54" s="207"/>
      <c r="EG54" s="207"/>
      <c r="EH54" s="207"/>
      <c r="EI54" s="207"/>
      <c r="EJ54" s="207"/>
      <c r="EK54" s="207"/>
      <c r="EL54" s="207"/>
      <c r="EM54" s="207"/>
      <c r="EN54" s="207"/>
      <c r="EO54" s="207"/>
      <c r="EP54" s="207"/>
      <c r="EQ54" s="207"/>
      <c r="ER54" s="207"/>
      <c r="ES54" s="207"/>
      <c r="ET54" s="207"/>
      <c r="EU54" s="207"/>
      <c r="EV54" s="207"/>
      <c r="EW54" s="207"/>
      <c r="EX54" s="207"/>
      <c r="EY54" s="207"/>
      <c r="EZ54" s="207"/>
      <c r="FA54" s="207"/>
      <c r="FB54" s="207"/>
      <c r="FC54" s="207"/>
      <c r="FD54" s="207"/>
      <c r="FE54" s="207"/>
      <c r="FF54" s="207"/>
      <c r="FG54" s="207"/>
      <c r="FH54" s="207"/>
      <c r="FI54" s="207"/>
      <c r="FJ54" s="207"/>
      <c r="FK54" s="207"/>
      <c r="FL54" s="207"/>
      <c r="FM54" s="207"/>
      <c r="FN54" s="207"/>
      <c r="FO54" s="207"/>
      <c r="FP54" s="207"/>
      <c r="FQ54" s="207"/>
      <c r="FR54" s="207"/>
      <c r="FS54" s="207"/>
      <c r="FT54" s="207"/>
      <c r="FU54" s="207"/>
      <c r="FV54" s="207"/>
      <c r="FW54" s="207"/>
      <c r="FX54" s="207"/>
      <c r="FY54" s="207"/>
      <c r="FZ54" s="207"/>
      <c r="GA54" s="207"/>
      <c r="GB54" s="207"/>
      <c r="GC54" s="207"/>
      <c r="GD54" s="207"/>
      <c r="GE54" s="207"/>
      <c r="GF54" s="207"/>
      <c r="GG54" s="207"/>
      <c r="GH54" s="207"/>
      <c r="GI54" s="207"/>
      <c r="GJ54" s="207"/>
      <c r="GK54" s="207"/>
      <c r="GL54" s="207"/>
      <c r="GM54" s="207"/>
      <c r="GN54" s="207"/>
      <c r="GO54" s="207"/>
      <c r="GP54" s="207"/>
      <c r="GQ54" s="207"/>
      <c r="GR54" s="207"/>
      <c r="GS54" s="207"/>
      <c r="GT54" s="207"/>
      <c r="GU54" s="207"/>
      <c r="GV54" s="207"/>
      <c r="GW54" s="207"/>
      <c r="GX54" s="207"/>
      <c r="GY54" s="207"/>
      <c r="GZ54" s="207"/>
      <c r="HA54" s="207"/>
      <c r="HB54" s="207"/>
      <c r="HC54" s="207"/>
      <c r="HD54" s="207"/>
      <c r="HE54" s="207"/>
      <c r="HF54" s="207"/>
      <c r="HG54" s="207"/>
      <c r="HH54" s="207"/>
      <c r="HI54" s="207"/>
      <c r="HJ54" s="207"/>
      <c r="HK54" s="207"/>
      <c r="HL54" s="207"/>
      <c r="HM54" s="207"/>
      <c r="HN54" s="207"/>
      <c r="HO54" s="207"/>
      <c r="HP54" s="207"/>
      <c r="HQ54" s="207"/>
      <c r="HR54" s="207"/>
      <c r="HS54" s="207"/>
      <c r="HT54" s="207"/>
      <c r="HU54" s="207"/>
      <c r="HV54" s="207"/>
      <c r="HW54" s="207"/>
      <c r="HX54" s="207"/>
      <c r="HY54" s="207"/>
      <c r="HZ54" s="207"/>
      <c r="IA54" s="207"/>
      <c r="IB54" s="207"/>
      <c r="IC54" s="207"/>
      <c r="ID54" s="207"/>
      <c r="IE54" s="207"/>
      <c r="IF54" s="207"/>
      <c r="IG54" s="207"/>
      <c r="IH54" s="207"/>
      <c r="II54" s="207"/>
      <c r="IJ54" s="207"/>
      <c r="IK54" s="207"/>
      <c r="IL54" s="207"/>
      <c r="IM54" s="207"/>
      <c r="IN54" s="207"/>
      <c r="IO54" s="207"/>
      <c r="IP54" s="207"/>
      <c r="IQ54" s="207"/>
      <c r="IR54" s="207"/>
      <c r="IS54" s="207"/>
      <c r="IT54" s="207"/>
      <c r="IU54" s="207"/>
      <c r="IV54" s="207"/>
    </row>
    <row r="55" spans="1:256" s="19" customFormat="1" ht="50.25" customHeight="1" x14ac:dyDescent="0.25">
      <c r="A55" s="1748"/>
      <c r="B55" s="231"/>
      <c r="C55" s="442" t="s">
        <v>858</v>
      </c>
      <c r="D55" s="355" t="s">
        <v>25</v>
      </c>
      <c r="E55" s="28" t="s">
        <v>879</v>
      </c>
      <c r="F55" s="385" t="s">
        <v>856</v>
      </c>
      <c r="G55" s="386" t="s">
        <v>129</v>
      </c>
      <c r="H55" s="386">
        <v>30</v>
      </c>
      <c r="I55" s="386"/>
      <c r="J55" s="386"/>
      <c r="K55" s="386"/>
      <c r="L55" s="386"/>
      <c r="M55" s="208"/>
      <c r="N55" s="208"/>
      <c r="O55" s="208"/>
      <c r="P55" s="224">
        <v>13</v>
      </c>
      <c r="Q55" s="224">
        <v>24</v>
      </c>
      <c r="R55" s="224">
        <v>14</v>
      </c>
      <c r="S55" s="224">
        <v>11</v>
      </c>
      <c r="T55" s="224">
        <v>11</v>
      </c>
      <c r="U55" s="224">
        <v>14</v>
      </c>
      <c r="V55" s="224">
        <v>12</v>
      </c>
      <c r="W55" s="224">
        <v>12</v>
      </c>
      <c r="X55" s="224">
        <v>12</v>
      </c>
      <c r="Y55" s="224">
        <v>12</v>
      </c>
      <c r="Z55" s="224">
        <v>13</v>
      </c>
      <c r="AA55" s="224">
        <v>28</v>
      </c>
      <c r="AB55" s="224">
        <v>17</v>
      </c>
      <c r="AC55" s="224">
        <v>10</v>
      </c>
      <c r="AD55" s="224">
        <v>10</v>
      </c>
      <c r="AE55" s="224">
        <v>11</v>
      </c>
      <c r="AF55" s="224">
        <v>11</v>
      </c>
      <c r="AG55" s="224">
        <v>24</v>
      </c>
      <c r="AH55" s="224">
        <v>15</v>
      </c>
      <c r="AI55" s="224">
        <v>19</v>
      </c>
      <c r="AJ55" s="228">
        <v>27</v>
      </c>
      <c r="AK55" s="405">
        <v>15</v>
      </c>
      <c r="AL55" s="224">
        <v>16</v>
      </c>
      <c r="AM55" s="224">
        <v>17</v>
      </c>
      <c r="AN55" s="224">
        <v>17</v>
      </c>
      <c r="AO55" s="224" t="s">
        <v>778</v>
      </c>
      <c r="AP55" s="224" t="s">
        <v>778</v>
      </c>
      <c r="AQ55" s="384">
        <v>0</v>
      </c>
      <c r="AR55" s="405">
        <v>8</v>
      </c>
      <c r="AS55" s="351" t="s">
        <v>857</v>
      </c>
      <c r="AT55" s="224">
        <v>19</v>
      </c>
      <c r="AU55" s="224">
        <v>23</v>
      </c>
      <c r="AV55" s="224">
        <v>16</v>
      </c>
      <c r="AW55" s="208"/>
      <c r="AX55" s="208"/>
      <c r="AY55" s="208"/>
      <c r="AZ55" s="224">
        <v>0</v>
      </c>
      <c r="BA55" s="208">
        <v>0</v>
      </c>
      <c r="BB55" s="224">
        <v>11</v>
      </c>
      <c r="BC55" s="384">
        <v>12</v>
      </c>
      <c r="BD55" s="405">
        <v>0</v>
      </c>
      <c r="BE55" s="224">
        <v>0</v>
      </c>
      <c r="BF55" s="224">
        <v>0</v>
      </c>
      <c r="BG55" s="224">
        <v>0</v>
      </c>
      <c r="BH55" s="224">
        <v>0</v>
      </c>
      <c r="BI55" s="224"/>
      <c r="BJ55" s="224"/>
      <c r="BK55" s="224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489"/>
      <c r="CH55" s="175">
        <v>11</v>
      </c>
      <c r="CI55" s="175" t="s">
        <v>859</v>
      </c>
      <c r="CJ55" s="175">
        <v>11</v>
      </c>
      <c r="CK55" s="501">
        <v>12</v>
      </c>
      <c r="CL55" s="175" t="s">
        <v>860</v>
      </c>
      <c r="CM55" s="175">
        <v>14</v>
      </c>
      <c r="CN55" s="501">
        <v>10</v>
      </c>
      <c r="CO55" s="15">
        <v>0</v>
      </c>
      <c r="CP55" s="6"/>
      <c r="CQ55" s="224">
        <v>14</v>
      </c>
      <c r="CR55" s="224">
        <v>12</v>
      </c>
      <c r="CS55" s="224">
        <v>11</v>
      </c>
      <c r="CT55" s="224">
        <v>13</v>
      </c>
      <c r="CU55" s="346" t="s">
        <v>859</v>
      </c>
      <c r="CV55" s="224">
        <v>12</v>
      </c>
      <c r="CW55" s="224">
        <v>11</v>
      </c>
      <c r="CX55" s="346" t="s">
        <v>860</v>
      </c>
      <c r="CY55" s="224">
        <v>12</v>
      </c>
      <c r="CZ55" s="224">
        <v>10</v>
      </c>
      <c r="DA55" s="384"/>
      <c r="DB55" s="442" t="s">
        <v>858</v>
      </c>
      <c r="DC55" s="355" t="s">
        <v>25</v>
      </c>
      <c r="DD55" s="28" t="s">
        <v>879</v>
      </c>
      <c r="DE55" s="207"/>
      <c r="DF55" s="207"/>
      <c r="DG55" s="207"/>
      <c r="DH55" s="207"/>
      <c r="DI55" s="207"/>
      <c r="DJ55" s="207"/>
      <c r="DK55" s="207"/>
      <c r="DL55" s="207"/>
      <c r="DM55" s="207"/>
      <c r="DN55" s="207"/>
      <c r="DO55" s="207"/>
      <c r="DP55" s="207"/>
      <c r="DQ55" s="207"/>
      <c r="DR55" s="207"/>
      <c r="DS55" s="207"/>
      <c r="DT55" s="207"/>
      <c r="DU55" s="207"/>
      <c r="DV55" s="207"/>
      <c r="DW55" s="207"/>
      <c r="DX55" s="207"/>
      <c r="DY55" s="207"/>
      <c r="DZ55" s="207"/>
      <c r="EA55" s="207"/>
      <c r="EB55" s="207"/>
      <c r="EC55" s="207"/>
      <c r="ED55" s="207"/>
      <c r="EE55" s="207"/>
      <c r="EF55" s="207"/>
      <c r="EG55" s="207"/>
      <c r="EH55" s="207"/>
      <c r="EI55" s="207"/>
      <c r="EJ55" s="207"/>
      <c r="EK55" s="207"/>
      <c r="EL55" s="207"/>
      <c r="EM55" s="207"/>
      <c r="EN55" s="207"/>
      <c r="EO55" s="207"/>
      <c r="EP55" s="207"/>
      <c r="EQ55" s="207"/>
      <c r="ER55" s="207"/>
      <c r="ES55" s="207"/>
      <c r="ET55" s="207"/>
      <c r="EU55" s="207"/>
      <c r="EV55" s="207"/>
      <c r="EW55" s="207"/>
      <c r="EX55" s="207"/>
      <c r="EY55" s="207"/>
      <c r="EZ55" s="207"/>
      <c r="FA55" s="207"/>
      <c r="FB55" s="207"/>
      <c r="FC55" s="207"/>
      <c r="FD55" s="207"/>
      <c r="FE55" s="207"/>
      <c r="FF55" s="207"/>
      <c r="FG55" s="207"/>
      <c r="FH55" s="207"/>
      <c r="FI55" s="207"/>
      <c r="FJ55" s="207"/>
      <c r="FK55" s="207"/>
      <c r="FL55" s="207"/>
      <c r="FM55" s="207"/>
      <c r="FN55" s="207"/>
      <c r="FO55" s="207"/>
      <c r="FP55" s="207"/>
      <c r="FQ55" s="207"/>
      <c r="FR55" s="207"/>
      <c r="FS55" s="207"/>
      <c r="FT55" s="207"/>
      <c r="FU55" s="207"/>
      <c r="FV55" s="207"/>
      <c r="FW55" s="207"/>
      <c r="FX55" s="207"/>
      <c r="FY55" s="207"/>
      <c r="FZ55" s="207"/>
      <c r="GA55" s="207"/>
      <c r="GB55" s="207"/>
      <c r="GC55" s="207"/>
      <c r="GD55" s="207"/>
      <c r="GE55" s="207"/>
      <c r="GF55" s="207"/>
      <c r="GG55" s="207"/>
      <c r="GH55" s="207"/>
      <c r="GI55" s="207"/>
      <c r="GJ55" s="207"/>
      <c r="GK55" s="207"/>
      <c r="GL55" s="207"/>
      <c r="GM55" s="207"/>
      <c r="GN55" s="207"/>
      <c r="GO55" s="207"/>
      <c r="GP55" s="207"/>
      <c r="GQ55" s="207"/>
      <c r="GR55" s="207"/>
      <c r="GS55" s="207"/>
      <c r="GT55" s="207"/>
      <c r="GU55" s="207"/>
      <c r="GV55" s="207"/>
      <c r="GW55" s="207"/>
      <c r="GX55" s="207"/>
      <c r="GY55" s="207"/>
      <c r="GZ55" s="207"/>
      <c r="HA55" s="207"/>
      <c r="HB55" s="207"/>
      <c r="HC55" s="207"/>
      <c r="HD55" s="207"/>
      <c r="HE55" s="207"/>
      <c r="HF55" s="207"/>
      <c r="HG55" s="207"/>
      <c r="HH55" s="207"/>
      <c r="HI55" s="207"/>
      <c r="HJ55" s="207"/>
      <c r="HK55" s="207"/>
      <c r="HL55" s="207"/>
      <c r="HM55" s="207"/>
      <c r="HN55" s="207"/>
      <c r="HO55" s="207"/>
      <c r="HP55" s="207"/>
      <c r="HQ55" s="207"/>
      <c r="HR55" s="207"/>
      <c r="HS55" s="207"/>
      <c r="HT55" s="207"/>
      <c r="HU55" s="207"/>
      <c r="HV55" s="207"/>
      <c r="HW55" s="207"/>
      <c r="HX55" s="207"/>
      <c r="HY55" s="207"/>
      <c r="HZ55" s="207"/>
      <c r="IA55" s="207"/>
      <c r="IB55" s="207"/>
      <c r="IC55" s="207"/>
      <c r="ID55" s="207"/>
      <c r="IE55" s="207"/>
      <c r="IF55" s="207"/>
      <c r="IG55" s="207"/>
      <c r="IH55" s="207"/>
      <c r="II55" s="207"/>
      <c r="IJ55" s="207"/>
      <c r="IK55" s="207"/>
      <c r="IL55" s="207"/>
      <c r="IM55" s="207"/>
      <c r="IN55" s="207"/>
      <c r="IO55" s="207"/>
      <c r="IP55" s="207"/>
      <c r="IQ55" s="207"/>
      <c r="IR55" s="207"/>
      <c r="IS55" s="207"/>
      <c r="IT55" s="207"/>
      <c r="IU55" s="207"/>
      <c r="IV55" s="207"/>
    </row>
    <row r="56" spans="1:256" s="19" customFormat="1" ht="50.25" customHeight="1" x14ac:dyDescent="0.2">
      <c r="A56"/>
      <c r="B56" s="142"/>
      <c r="C56" s="442">
        <v>201820</v>
      </c>
      <c r="D56" s="31" t="s">
        <v>854</v>
      </c>
      <c r="E56" s="358"/>
      <c r="F56" s="36" t="s">
        <v>853</v>
      </c>
      <c r="G56" s="28"/>
      <c r="H56" s="28" t="s">
        <v>935</v>
      </c>
      <c r="I56" s="278"/>
      <c r="J56" s="278"/>
      <c r="K56" s="302"/>
      <c r="L56" s="302"/>
      <c r="M56" s="302"/>
      <c r="N56" s="302"/>
      <c r="O56" s="102"/>
      <c r="P56" s="72">
        <v>13</v>
      </c>
      <c r="Q56" s="52">
        <v>23</v>
      </c>
      <c r="R56" s="52">
        <v>14</v>
      </c>
      <c r="S56" s="52">
        <v>11</v>
      </c>
      <c r="T56" s="52">
        <v>11</v>
      </c>
      <c r="U56" s="52">
        <v>14</v>
      </c>
      <c r="V56" s="1877">
        <v>12</v>
      </c>
      <c r="W56" s="1877">
        <v>12</v>
      </c>
      <c r="X56" s="1877">
        <v>12</v>
      </c>
      <c r="Y56" s="1877">
        <v>13</v>
      </c>
      <c r="Z56" s="1877">
        <v>13</v>
      </c>
      <c r="AA56" s="52">
        <v>29</v>
      </c>
      <c r="AB56" s="52">
        <v>15</v>
      </c>
      <c r="AC56" s="52">
        <v>9</v>
      </c>
      <c r="AD56" s="52">
        <v>10</v>
      </c>
      <c r="AE56" s="52">
        <v>11</v>
      </c>
      <c r="AF56" s="52">
        <v>11</v>
      </c>
      <c r="AG56" s="52">
        <v>24</v>
      </c>
      <c r="AH56" s="52">
        <v>15</v>
      </c>
      <c r="AI56" s="52">
        <v>19</v>
      </c>
      <c r="AJ56" s="52">
        <v>27</v>
      </c>
      <c r="AK56" s="13">
        <v>15</v>
      </c>
      <c r="AL56" s="52">
        <v>16</v>
      </c>
      <c r="AM56" s="52">
        <v>17</v>
      </c>
      <c r="AN56" s="52">
        <v>19</v>
      </c>
      <c r="AO56" s="52"/>
      <c r="AP56" s="52"/>
      <c r="AQ56" s="54"/>
      <c r="AR56" s="13" t="s">
        <v>437</v>
      </c>
      <c r="AS56" s="52" t="s">
        <v>437</v>
      </c>
      <c r="AT56" s="52">
        <v>19</v>
      </c>
      <c r="AU56" s="52">
        <v>23</v>
      </c>
      <c r="AV56" s="52" t="s">
        <v>441</v>
      </c>
      <c r="AW56" s="52" t="s">
        <v>435</v>
      </c>
      <c r="AX56" s="52" t="s">
        <v>443</v>
      </c>
      <c r="AY56" s="52" t="s">
        <v>443</v>
      </c>
      <c r="AZ56" s="52">
        <v>37</v>
      </c>
      <c r="BA56" s="52"/>
      <c r="BB56" s="52" t="s">
        <v>433</v>
      </c>
      <c r="BC56" s="54" t="s">
        <v>433</v>
      </c>
      <c r="BD56" s="13" t="s">
        <v>437</v>
      </c>
      <c r="BE56" s="52" t="s">
        <v>444</v>
      </c>
      <c r="BF56" s="52">
        <v>15</v>
      </c>
      <c r="BG56" s="52">
        <v>16</v>
      </c>
      <c r="BH56" s="52" t="s">
        <v>440</v>
      </c>
      <c r="BI56" s="52" t="s">
        <v>436</v>
      </c>
      <c r="BJ56" s="52" t="s">
        <v>436</v>
      </c>
      <c r="BK56" s="52" t="s">
        <v>440</v>
      </c>
      <c r="BL56" s="52" t="s">
        <v>436</v>
      </c>
      <c r="BM56" s="52" t="s">
        <v>436</v>
      </c>
      <c r="BN56" s="52" t="s">
        <v>433</v>
      </c>
      <c r="BO56" s="52">
        <v>23</v>
      </c>
      <c r="BP56" s="52">
        <v>23</v>
      </c>
      <c r="BQ56" s="52" t="s">
        <v>441</v>
      </c>
      <c r="BR56" s="52" t="s">
        <v>436</v>
      </c>
      <c r="BS56" s="52" t="s">
        <v>433</v>
      </c>
      <c r="BT56" s="52" t="s">
        <v>433</v>
      </c>
      <c r="BU56" s="52" t="s">
        <v>435</v>
      </c>
      <c r="BV56" s="52" t="s">
        <v>440</v>
      </c>
      <c r="BW56" s="52" t="s">
        <v>433</v>
      </c>
      <c r="BX56" s="52" t="s">
        <v>434</v>
      </c>
      <c r="BY56" s="52" t="s">
        <v>442</v>
      </c>
      <c r="BZ56" s="52" t="s">
        <v>438</v>
      </c>
      <c r="CA56" s="52" t="s">
        <v>433</v>
      </c>
      <c r="CB56" s="52" t="s">
        <v>437</v>
      </c>
      <c r="CC56" s="52" t="s">
        <v>439</v>
      </c>
      <c r="CD56" s="52" t="s">
        <v>437</v>
      </c>
      <c r="CE56" s="52" t="s">
        <v>437</v>
      </c>
      <c r="CF56" s="52" t="s">
        <v>438</v>
      </c>
      <c r="CG56" s="477" t="s">
        <v>433</v>
      </c>
      <c r="CH56" s="175">
        <v>0</v>
      </c>
      <c r="CI56" s="175">
        <v>0</v>
      </c>
      <c r="CJ56" s="175">
        <v>0</v>
      </c>
      <c r="CK56" s="501">
        <v>0</v>
      </c>
      <c r="CL56" s="175">
        <v>0</v>
      </c>
      <c r="CM56" s="175">
        <v>0</v>
      </c>
      <c r="CN56" s="501">
        <v>0</v>
      </c>
      <c r="CO56" s="15">
        <v>0</v>
      </c>
      <c r="CP56" s="35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4"/>
      <c r="DB56" s="442">
        <v>201820</v>
      </c>
      <c r="DC56" s="52"/>
      <c r="DD56" s="52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ht="30" customHeight="1" x14ac:dyDescent="0.25">
      <c r="A57">
        <v>0</v>
      </c>
      <c r="B57" s="50">
        <v>0</v>
      </c>
      <c r="C57" s="442">
        <v>191292</v>
      </c>
      <c r="D57" s="289" t="s">
        <v>338</v>
      </c>
      <c r="E57" s="120" t="s">
        <v>343</v>
      </c>
      <c r="F57" s="193" t="s">
        <v>390</v>
      </c>
      <c r="G57" s="208" t="s">
        <v>337</v>
      </c>
      <c r="H57" s="236">
        <v>25</v>
      </c>
      <c r="I57" s="278" t="s">
        <v>718</v>
      </c>
      <c r="J57" s="261" t="s">
        <v>789</v>
      </c>
      <c r="K57" s="102"/>
      <c r="L57" s="102"/>
      <c r="M57" s="102">
        <v>1</v>
      </c>
      <c r="N57" s="52"/>
      <c r="O57" s="52" t="s">
        <v>769</v>
      </c>
      <c r="P57" s="52" t="s">
        <v>439</v>
      </c>
      <c r="Q57" s="52" t="s">
        <v>770</v>
      </c>
      <c r="R57" s="52" t="s">
        <v>441</v>
      </c>
      <c r="S57" s="52" t="s">
        <v>436</v>
      </c>
      <c r="T57" s="52">
        <v>11</v>
      </c>
      <c r="U57" s="52">
        <v>14</v>
      </c>
      <c r="V57" s="52" t="s">
        <v>433</v>
      </c>
      <c r="W57" s="52" t="s">
        <v>433</v>
      </c>
      <c r="X57" s="52" t="s">
        <v>433</v>
      </c>
      <c r="Y57" s="52" t="s">
        <v>439</v>
      </c>
      <c r="Z57" s="52" t="s">
        <v>439</v>
      </c>
      <c r="AA57" s="52" t="s">
        <v>771</v>
      </c>
      <c r="AB57" s="52" t="s">
        <v>775</v>
      </c>
      <c r="AC57" s="52">
        <v>9</v>
      </c>
      <c r="AD57" s="52">
        <v>11</v>
      </c>
      <c r="AE57" s="52" t="s">
        <v>437</v>
      </c>
      <c r="AF57" s="52" t="s">
        <v>437</v>
      </c>
      <c r="AG57" s="52" t="s">
        <v>773</v>
      </c>
      <c r="AH57" s="52" t="s">
        <v>435</v>
      </c>
      <c r="AI57" s="52" t="s">
        <v>772</v>
      </c>
      <c r="AJ57" s="52" t="s">
        <v>780</v>
      </c>
      <c r="AK57" s="13">
        <v>15</v>
      </c>
      <c r="AL57" s="52">
        <v>15</v>
      </c>
      <c r="AM57" s="52">
        <v>17</v>
      </c>
      <c r="AN57" s="52">
        <v>17</v>
      </c>
      <c r="AO57" s="52"/>
      <c r="AP57" s="52"/>
      <c r="AQ57" s="54"/>
      <c r="AR57" s="13" t="s">
        <v>437</v>
      </c>
      <c r="AS57" s="52" t="s">
        <v>433</v>
      </c>
      <c r="AT57" s="52">
        <v>19</v>
      </c>
      <c r="AU57" s="52">
        <v>23</v>
      </c>
      <c r="AV57" s="52" t="s">
        <v>441</v>
      </c>
      <c r="AW57" s="52" t="s">
        <v>435</v>
      </c>
      <c r="AX57" s="52" t="s">
        <v>772</v>
      </c>
      <c r="AY57" s="52" t="s">
        <v>441</v>
      </c>
      <c r="AZ57" s="52">
        <v>36</v>
      </c>
      <c r="BA57" s="92"/>
      <c r="BB57" s="52" t="s">
        <v>433</v>
      </c>
      <c r="BC57" s="54" t="s">
        <v>433</v>
      </c>
      <c r="BD57" s="13" t="s">
        <v>437</v>
      </c>
      <c r="BE57" s="52" t="s">
        <v>444</v>
      </c>
      <c r="BF57" s="52">
        <v>15</v>
      </c>
      <c r="BG57" s="52">
        <v>16</v>
      </c>
      <c r="BH57" s="52" t="s">
        <v>440</v>
      </c>
      <c r="BI57" s="52" t="s">
        <v>436</v>
      </c>
      <c r="BJ57" s="52" t="s">
        <v>436</v>
      </c>
      <c r="BK57" s="52" t="s">
        <v>440</v>
      </c>
      <c r="BL57" s="52" t="s">
        <v>436</v>
      </c>
      <c r="BM57" s="52" t="s">
        <v>436</v>
      </c>
      <c r="BN57" s="52" t="s">
        <v>433</v>
      </c>
      <c r="BO57" s="52">
        <v>23</v>
      </c>
      <c r="BP57" s="52">
        <v>23</v>
      </c>
      <c r="BQ57" s="52" t="s">
        <v>441</v>
      </c>
      <c r="BR57" s="52" t="s">
        <v>436</v>
      </c>
      <c r="BS57" s="52" t="s">
        <v>433</v>
      </c>
      <c r="BT57" s="52" t="s">
        <v>433</v>
      </c>
      <c r="BU57" s="52" t="s">
        <v>441</v>
      </c>
      <c r="BV57" s="52" t="s">
        <v>440</v>
      </c>
      <c r="BW57" s="52" t="s">
        <v>439</v>
      </c>
      <c r="BX57" s="52" t="s">
        <v>434</v>
      </c>
      <c r="BY57" s="52" t="s">
        <v>442</v>
      </c>
      <c r="BZ57" s="52" t="s">
        <v>438</v>
      </c>
      <c r="CA57" s="52" t="s">
        <v>439</v>
      </c>
      <c r="CB57" s="52" t="s">
        <v>439</v>
      </c>
      <c r="CC57" s="52" t="s">
        <v>439</v>
      </c>
      <c r="CD57" s="52" t="s">
        <v>437</v>
      </c>
      <c r="CE57" s="52" t="s">
        <v>437</v>
      </c>
      <c r="CF57" s="52" t="s">
        <v>433</v>
      </c>
      <c r="CG57" s="477" t="s">
        <v>433</v>
      </c>
      <c r="CH57" s="294" t="s">
        <v>766</v>
      </c>
      <c r="CI57" s="294" t="s">
        <v>766</v>
      </c>
      <c r="CJ57" s="294" t="s">
        <v>766</v>
      </c>
      <c r="CK57" s="341" t="s">
        <v>766</v>
      </c>
      <c r="CL57" s="294" t="s">
        <v>766</v>
      </c>
      <c r="CM57" s="294" t="s">
        <v>766</v>
      </c>
      <c r="CN57" s="341" t="s">
        <v>766</v>
      </c>
      <c r="CO57" s="52" t="s">
        <v>766</v>
      </c>
      <c r="CP57" t="s">
        <v>766</v>
      </c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4"/>
      <c r="DB57" s="442">
        <v>191292</v>
      </c>
      <c r="DC57" s="52"/>
      <c r="DD57" s="52"/>
    </row>
    <row r="58" spans="1:256" ht="42" customHeight="1" x14ac:dyDescent="0.2">
      <c r="A58" s="19"/>
      <c r="B58" s="142"/>
      <c r="C58" s="354">
        <v>170257</v>
      </c>
      <c r="D58" s="31" t="s">
        <v>827</v>
      </c>
      <c r="E58" s="36" t="s">
        <v>828</v>
      </c>
      <c r="F58" s="36" t="s">
        <v>829</v>
      </c>
      <c r="G58" s="31" t="s">
        <v>830</v>
      </c>
      <c r="H58" s="108">
        <v>67</v>
      </c>
      <c r="I58" s="333" t="s">
        <v>826</v>
      </c>
      <c r="J58" s="325"/>
      <c r="K58" s="327"/>
      <c r="L58" s="327"/>
      <c r="M58" s="327"/>
      <c r="N58" s="327"/>
      <c r="O58" s="325"/>
      <c r="P58" s="51">
        <v>13</v>
      </c>
      <c r="Q58" s="51">
        <v>23</v>
      </c>
      <c r="R58" s="51">
        <v>14</v>
      </c>
      <c r="S58" s="1842">
        <v>10</v>
      </c>
      <c r="T58" s="154">
        <v>14</v>
      </c>
      <c r="U58" s="124">
        <v>14</v>
      </c>
      <c r="V58" s="12">
        <v>11</v>
      </c>
      <c r="W58" s="51">
        <v>13</v>
      </c>
      <c r="X58" s="51">
        <v>11</v>
      </c>
      <c r="Y58" s="51" t="s">
        <v>433</v>
      </c>
      <c r="Z58" s="51" t="s">
        <v>437</v>
      </c>
      <c r="AA58" s="51" t="s">
        <v>768</v>
      </c>
      <c r="AB58" s="51" t="s">
        <v>435</v>
      </c>
      <c r="AC58" s="51">
        <v>8</v>
      </c>
      <c r="AD58" s="51">
        <v>9</v>
      </c>
      <c r="AE58" s="51">
        <v>8</v>
      </c>
      <c r="AF58" s="51" t="s">
        <v>437</v>
      </c>
      <c r="AG58" s="51" t="s">
        <v>767</v>
      </c>
      <c r="AH58" s="51" t="s">
        <v>441</v>
      </c>
      <c r="AI58" s="51" t="s">
        <v>442</v>
      </c>
      <c r="AJ58" s="51" t="s">
        <v>768</v>
      </c>
      <c r="AK58" s="562">
        <v>11</v>
      </c>
      <c r="AL58" s="43">
        <v>14</v>
      </c>
      <c r="AM58" s="43">
        <v>15</v>
      </c>
      <c r="AN58" s="43">
        <v>16</v>
      </c>
      <c r="AO58" s="73"/>
      <c r="AP58" s="73"/>
      <c r="AQ58" s="153"/>
      <c r="AR58" s="12" t="s">
        <v>437</v>
      </c>
      <c r="AS58" s="51">
        <v>10</v>
      </c>
      <c r="AT58" s="51">
        <v>19</v>
      </c>
      <c r="AU58" s="51">
        <v>21</v>
      </c>
      <c r="AV58" s="51" t="s">
        <v>438</v>
      </c>
      <c r="AW58" s="51" t="s">
        <v>438</v>
      </c>
      <c r="AX58" s="51" t="s">
        <v>441</v>
      </c>
      <c r="AY58" s="51" t="s">
        <v>434</v>
      </c>
      <c r="AZ58" s="51">
        <v>35</v>
      </c>
      <c r="BA58" s="51">
        <v>37</v>
      </c>
      <c r="BB58" s="51" t="s">
        <v>433</v>
      </c>
      <c r="BC58" s="124">
        <v>10</v>
      </c>
      <c r="BD58" s="12" t="s">
        <v>437</v>
      </c>
      <c r="BE58" s="51" t="s">
        <v>440</v>
      </c>
      <c r="BF58" s="51">
        <v>15</v>
      </c>
      <c r="BG58" s="51">
        <v>15</v>
      </c>
      <c r="BH58" s="51">
        <v>8</v>
      </c>
      <c r="BI58" s="51">
        <v>12</v>
      </c>
      <c r="BJ58" s="51">
        <v>10</v>
      </c>
      <c r="BK58" s="51">
        <v>8</v>
      </c>
      <c r="BL58" s="51" t="s">
        <v>444</v>
      </c>
      <c r="BM58" s="51" t="s">
        <v>436</v>
      </c>
      <c r="BN58" s="51" t="s">
        <v>433</v>
      </c>
      <c r="BO58" s="51">
        <v>25</v>
      </c>
      <c r="BP58" s="51">
        <v>25</v>
      </c>
      <c r="BQ58" s="51" t="s">
        <v>435</v>
      </c>
      <c r="BR58" s="51" t="s">
        <v>436</v>
      </c>
      <c r="BS58" s="51" t="s">
        <v>433</v>
      </c>
      <c r="BT58" s="51" t="s">
        <v>433</v>
      </c>
      <c r="BU58" s="51" t="s">
        <v>441</v>
      </c>
      <c r="BV58" s="51" t="s">
        <v>440</v>
      </c>
      <c r="BW58" s="51" t="s">
        <v>439</v>
      </c>
      <c r="BX58" s="51" t="s">
        <v>773</v>
      </c>
      <c r="BY58" s="51" t="s">
        <v>442</v>
      </c>
      <c r="BZ58" s="51" t="s">
        <v>438</v>
      </c>
      <c r="CA58" s="51" t="s">
        <v>439</v>
      </c>
      <c r="CB58" s="51" t="s">
        <v>437</v>
      </c>
      <c r="CC58" s="51" t="s">
        <v>433</v>
      </c>
      <c r="CD58" s="51" t="s">
        <v>437</v>
      </c>
      <c r="CE58" s="51" t="s">
        <v>437</v>
      </c>
      <c r="CF58" s="51" t="s">
        <v>433</v>
      </c>
      <c r="CG58" s="476" t="s">
        <v>437</v>
      </c>
      <c r="CH58" s="294">
        <v>0</v>
      </c>
      <c r="CI58" s="294">
        <v>0</v>
      </c>
      <c r="CJ58" s="294">
        <v>0</v>
      </c>
      <c r="CK58" s="341">
        <v>0</v>
      </c>
      <c r="CL58" s="294">
        <v>0</v>
      </c>
      <c r="CM58" s="294">
        <v>0</v>
      </c>
      <c r="CN58" s="341">
        <v>0</v>
      </c>
      <c r="CO58" s="52">
        <v>0</v>
      </c>
      <c r="CP58" s="189"/>
      <c r="CQ58" s="51" t="s">
        <v>430</v>
      </c>
      <c r="CR58" s="51"/>
      <c r="CS58" s="51"/>
      <c r="CT58" s="51"/>
      <c r="CU58" s="343"/>
      <c r="CV58" s="51"/>
      <c r="CW58" s="51"/>
      <c r="CX58" s="51"/>
      <c r="CY58" s="51"/>
      <c r="CZ58" s="51"/>
      <c r="DA58" s="1842"/>
      <c r="DB58" s="354">
        <v>170257</v>
      </c>
      <c r="DC58" s="31" t="s">
        <v>827</v>
      </c>
      <c r="DD58" s="36" t="s">
        <v>828</v>
      </c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  <c r="IV58" s="19"/>
    </row>
    <row r="59" spans="1:256" ht="72.75" customHeight="1" x14ac:dyDescent="0.2">
      <c r="A59">
        <v>0</v>
      </c>
      <c r="B59" s="142">
        <v>0</v>
      </c>
      <c r="C59" s="442">
        <v>82543</v>
      </c>
      <c r="D59" s="31" t="s">
        <v>27</v>
      </c>
      <c r="E59" s="28" t="s">
        <v>28</v>
      </c>
      <c r="F59" s="36" t="s">
        <v>562</v>
      </c>
      <c r="G59" s="28" t="s">
        <v>24</v>
      </c>
      <c r="H59" s="109">
        <v>25</v>
      </c>
      <c r="I59" s="276" t="s">
        <v>638</v>
      </c>
      <c r="J59" s="276" t="s">
        <v>4</v>
      </c>
      <c r="K59" s="315">
        <v>1</v>
      </c>
      <c r="L59" s="315"/>
      <c r="M59" s="315"/>
      <c r="N59" s="315"/>
      <c r="O59" s="276"/>
      <c r="P59" s="1832">
        <v>13</v>
      </c>
      <c r="Q59" s="1832">
        <v>23</v>
      </c>
      <c r="R59" s="1832">
        <v>14</v>
      </c>
      <c r="S59" s="1832">
        <v>10</v>
      </c>
      <c r="T59" s="1971">
        <v>14</v>
      </c>
      <c r="U59" s="1971">
        <v>14</v>
      </c>
      <c r="V59" s="1832">
        <v>11</v>
      </c>
      <c r="W59" s="1832">
        <v>13</v>
      </c>
      <c r="X59" s="1832">
        <v>11</v>
      </c>
      <c r="Y59" s="1832">
        <v>12</v>
      </c>
      <c r="Z59" s="1832">
        <v>11</v>
      </c>
      <c r="AA59" s="1832">
        <v>28</v>
      </c>
      <c r="AB59" s="1832">
        <v>15</v>
      </c>
      <c r="AC59" s="1832">
        <v>8</v>
      </c>
      <c r="AD59" s="1832">
        <v>9</v>
      </c>
      <c r="AE59" s="1832">
        <v>8</v>
      </c>
      <c r="AF59" s="1832">
        <v>11</v>
      </c>
      <c r="AG59" s="1832">
        <v>23</v>
      </c>
      <c r="AH59" s="1832">
        <v>16</v>
      </c>
      <c r="AI59" s="1832">
        <v>20</v>
      </c>
      <c r="AJ59" s="1974">
        <v>28</v>
      </c>
      <c r="AK59" s="1832">
        <v>12</v>
      </c>
      <c r="AL59" s="51">
        <v>14</v>
      </c>
      <c r="AM59" s="51">
        <v>15</v>
      </c>
      <c r="AN59" s="51">
        <v>16</v>
      </c>
      <c r="AO59" s="52">
        <v>0</v>
      </c>
      <c r="AP59" s="52">
        <v>0</v>
      </c>
      <c r="AQ59" s="54">
        <v>0</v>
      </c>
      <c r="AR59" s="1931">
        <v>0</v>
      </c>
      <c r="AS59" s="343">
        <v>0</v>
      </c>
      <c r="AT59" s="51">
        <v>0</v>
      </c>
      <c r="AU59" s="51">
        <v>0</v>
      </c>
      <c r="AV59" s="51">
        <v>0</v>
      </c>
      <c r="AW59" s="51">
        <v>0</v>
      </c>
      <c r="AX59" s="51">
        <v>0</v>
      </c>
      <c r="AY59" s="51">
        <f>AV76+D315</f>
        <v>14</v>
      </c>
      <c r="AZ59" s="51">
        <v>0</v>
      </c>
      <c r="BA59" s="51">
        <v>0</v>
      </c>
      <c r="BB59" s="51">
        <v>0</v>
      </c>
      <c r="BC59" s="124">
        <v>0</v>
      </c>
      <c r="BD59" s="13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477"/>
      <c r="CH59" s="294">
        <v>0</v>
      </c>
      <c r="CI59" s="294">
        <v>0</v>
      </c>
      <c r="CJ59" s="294">
        <v>0</v>
      </c>
      <c r="CK59" s="341">
        <v>0</v>
      </c>
      <c r="CL59" s="294">
        <v>0</v>
      </c>
      <c r="CM59" s="294">
        <v>0</v>
      </c>
      <c r="CN59" s="341">
        <v>0</v>
      </c>
      <c r="CO59" s="52">
        <v>0</v>
      </c>
      <c r="CQ59" s="52">
        <v>0</v>
      </c>
      <c r="CR59" s="52">
        <v>0</v>
      </c>
      <c r="CS59" s="52">
        <v>0</v>
      </c>
      <c r="CT59" s="52">
        <v>0</v>
      </c>
      <c r="CU59" s="28">
        <v>0</v>
      </c>
      <c r="CV59" s="52">
        <v>0</v>
      </c>
      <c r="CW59" s="52">
        <v>0</v>
      </c>
      <c r="CX59" s="52">
        <v>0</v>
      </c>
      <c r="CY59" s="52">
        <v>0</v>
      </c>
      <c r="CZ59" s="52">
        <v>0</v>
      </c>
      <c r="DA59" s="129">
        <v>0</v>
      </c>
      <c r="DB59" s="442">
        <v>82543</v>
      </c>
      <c r="DC59" s="31" t="s">
        <v>27</v>
      </c>
      <c r="DD59" s="28" t="s">
        <v>28</v>
      </c>
    </row>
    <row r="60" spans="1:256" s="213" customFormat="1" ht="49.5" customHeight="1" x14ac:dyDescent="0.2">
      <c r="A60" s="38">
        <v>0</v>
      </c>
      <c r="B60" s="142">
        <v>0</v>
      </c>
      <c r="C60" s="442" t="s">
        <v>1046</v>
      </c>
      <c r="D60" s="353" t="s">
        <v>973</v>
      </c>
      <c r="E60" s="28" t="s">
        <v>974</v>
      </c>
      <c r="F60" s="36"/>
      <c r="G60" s="28" t="s">
        <v>24</v>
      </c>
      <c r="H60" s="6">
        <v>25</v>
      </c>
      <c r="I60" s="265">
        <v>0</v>
      </c>
      <c r="J60" s="265" t="s">
        <v>758</v>
      </c>
      <c r="K60" s="301"/>
      <c r="L60" s="301"/>
      <c r="M60" s="301">
        <v>1</v>
      </c>
      <c r="N60" s="301"/>
      <c r="O60" s="265"/>
      <c r="P60" s="73">
        <v>0</v>
      </c>
      <c r="Q60" s="43">
        <v>23</v>
      </c>
      <c r="R60" s="43">
        <v>14</v>
      </c>
      <c r="S60" s="145">
        <v>10</v>
      </c>
      <c r="T60" s="1852">
        <v>14</v>
      </c>
      <c r="U60" s="42">
        <v>14</v>
      </c>
      <c r="V60" s="12">
        <v>11</v>
      </c>
      <c r="W60" s="53">
        <v>14</v>
      </c>
      <c r="X60" s="43">
        <v>11</v>
      </c>
      <c r="Y60" s="43">
        <v>12</v>
      </c>
      <c r="Z60" s="51">
        <v>11</v>
      </c>
      <c r="AA60" s="124">
        <v>28</v>
      </c>
      <c r="AB60" s="123">
        <v>15</v>
      </c>
      <c r="AC60" s="43">
        <v>8</v>
      </c>
      <c r="AD60" s="43">
        <v>9</v>
      </c>
      <c r="AE60" s="43">
        <v>8</v>
      </c>
      <c r="AF60" s="52">
        <v>0</v>
      </c>
      <c r="AG60" s="43">
        <v>23</v>
      </c>
      <c r="AH60" s="43">
        <v>16</v>
      </c>
      <c r="AI60" s="43">
        <v>20</v>
      </c>
      <c r="AJ60" s="43">
        <v>28</v>
      </c>
      <c r="AK60" s="123">
        <v>12</v>
      </c>
      <c r="AL60" s="43">
        <v>14</v>
      </c>
      <c r="AM60" s="43">
        <v>15</v>
      </c>
      <c r="AN60" s="43">
        <v>16</v>
      </c>
      <c r="AO60" s="52">
        <v>0</v>
      </c>
      <c r="AP60" s="52">
        <v>0</v>
      </c>
      <c r="AQ60" s="54">
        <v>0</v>
      </c>
      <c r="AR60" s="20">
        <v>0</v>
      </c>
      <c r="AS60" s="28">
        <v>0</v>
      </c>
      <c r="AT60" s="52">
        <v>0</v>
      </c>
      <c r="AU60" s="52">
        <v>0</v>
      </c>
      <c r="AV60" s="52">
        <v>0</v>
      </c>
      <c r="AW60" s="52">
        <v>0</v>
      </c>
      <c r="AX60" s="52">
        <v>0</v>
      </c>
      <c r="AY60" s="52">
        <v>0</v>
      </c>
      <c r="AZ60" s="52">
        <v>0</v>
      </c>
      <c r="BA60" s="52">
        <v>0</v>
      </c>
      <c r="BB60" s="52">
        <v>0</v>
      </c>
      <c r="BC60" s="54">
        <v>0</v>
      </c>
      <c r="BD60" s="13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477"/>
      <c r="CH60" s="294">
        <v>0</v>
      </c>
      <c r="CI60" s="294">
        <v>0</v>
      </c>
      <c r="CJ60" s="294">
        <v>0</v>
      </c>
      <c r="CK60" s="341">
        <v>0</v>
      </c>
      <c r="CL60" s="294">
        <v>0</v>
      </c>
      <c r="CM60" s="294">
        <v>0</v>
      </c>
      <c r="CN60" s="341">
        <v>0</v>
      </c>
      <c r="CO60" s="525">
        <v>22</v>
      </c>
      <c r="CP60" s="6"/>
      <c r="CQ60" s="52">
        <v>0</v>
      </c>
      <c r="CR60" s="52">
        <v>0</v>
      </c>
      <c r="CS60" s="52">
        <v>0</v>
      </c>
      <c r="CT60" s="52">
        <v>0</v>
      </c>
      <c r="CU60" s="28">
        <v>0</v>
      </c>
      <c r="CV60" s="51">
        <v>12</v>
      </c>
      <c r="CW60" s="52">
        <v>0</v>
      </c>
      <c r="CX60" s="52">
        <v>0</v>
      </c>
      <c r="CY60" s="52">
        <v>0</v>
      </c>
      <c r="CZ60" s="52">
        <v>0</v>
      </c>
      <c r="DA60" s="525"/>
      <c r="DB60" s="442" t="s">
        <v>476</v>
      </c>
      <c r="DC60" s="353" t="s">
        <v>973</v>
      </c>
      <c r="DD60" s="28" t="s">
        <v>974</v>
      </c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ht="66" customHeight="1" x14ac:dyDescent="0.2">
      <c r="A61" s="38">
        <v>0</v>
      </c>
      <c r="B61" s="142">
        <v>0</v>
      </c>
      <c r="C61" s="442" t="s">
        <v>546</v>
      </c>
      <c r="D61" s="284" t="s">
        <v>428</v>
      </c>
      <c r="E61" s="28" t="s">
        <v>37</v>
      </c>
      <c r="F61" s="36" t="s">
        <v>547</v>
      </c>
      <c r="G61" s="28" t="s">
        <v>24</v>
      </c>
      <c r="H61" s="6">
        <v>25</v>
      </c>
      <c r="I61" s="265" t="s">
        <v>801</v>
      </c>
      <c r="J61" s="265" t="s">
        <v>758</v>
      </c>
      <c r="M61" s="301">
        <v>1</v>
      </c>
      <c r="P61" s="73">
        <v>0</v>
      </c>
      <c r="Q61" s="51">
        <v>23</v>
      </c>
      <c r="R61" s="51">
        <v>14</v>
      </c>
      <c r="S61" s="1842">
        <v>10</v>
      </c>
      <c r="T61" s="154">
        <v>14</v>
      </c>
      <c r="U61" s="124">
        <v>14</v>
      </c>
      <c r="V61" s="12">
        <v>11</v>
      </c>
      <c r="W61" s="51">
        <v>13</v>
      </c>
      <c r="X61" s="43">
        <v>11</v>
      </c>
      <c r="Y61" s="43">
        <v>12</v>
      </c>
      <c r="Z61" s="51">
        <v>11</v>
      </c>
      <c r="AA61" s="124">
        <v>28</v>
      </c>
      <c r="AB61" s="123">
        <v>15</v>
      </c>
      <c r="AC61" s="43">
        <v>8</v>
      </c>
      <c r="AD61" s="43">
        <v>9</v>
      </c>
      <c r="AE61" s="43">
        <v>8</v>
      </c>
      <c r="AF61" s="52">
        <v>0</v>
      </c>
      <c r="AG61" s="43">
        <v>23</v>
      </c>
      <c r="AH61" s="43">
        <v>16</v>
      </c>
      <c r="AI61" s="43">
        <v>20</v>
      </c>
      <c r="AJ61" s="43">
        <v>28</v>
      </c>
      <c r="AK61" s="123">
        <v>12</v>
      </c>
      <c r="AL61" s="43">
        <v>14</v>
      </c>
      <c r="AM61" s="43">
        <v>15</v>
      </c>
      <c r="AN61" s="43">
        <v>16</v>
      </c>
      <c r="AO61" s="52">
        <v>0</v>
      </c>
      <c r="AP61" s="52">
        <v>0</v>
      </c>
      <c r="AQ61" s="54">
        <v>0</v>
      </c>
      <c r="AR61" s="13">
        <v>0</v>
      </c>
      <c r="AS61" s="28">
        <v>0</v>
      </c>
      <c r="AT61" s="52">
        <v>0</v>
      </c>
      <c r="AU61" s="52">
        <v>0</v>
      </c>
      <c r="AV61" s="52">
        <v>0</v>
      </c>
      <c r="AW61" s="52">
        <v>0</v>
      </c>
      <c r="AX61" s="52">
        <v>0</v>
      </c>
      <c r="AY61" s="52">
        <v>0</v>
      </c>
      <c r="AZ61" s="52">
        <v>0</v>
      </c>
      <c r="BA61" s="52">
        <v>0</v>
      </c>
      <c r="BB61" s="52">
        <v>0</v>
      </c>
      <c r="BC61" s="54">
        <v>0</v>
      </c>
      <c r="BD61" s="13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477"/>
      <c r="CH61" s="294">
        <v>0</v>
      </c>
      <c r="CI61" s="294">
        <v>0</v>
      </c>
      <c r="CJ61" s="294">
        <v>0</v>
      </c>
      <c r="CK61" s="341">
        <v>0</v>
      </c>
      <c r="CL61" s="294">
        <v>0</v>
      </c>
      <c r="CM61" s="294">
        <v>0</v>
      </c>
      <c r="CN61" s="341">
        <v>0</v>
      </c>
      <c r="CO61" s="52">
        <v>0</v>
      </c>
      <c r="CQ61" s="52">
        <v>0</v>
      </c>
      <c r="CR61" s="52">
        <v>0</v>
      </c>
      <c r="CS61" s="52">
        <v>0</v>
      </c>
      <c r="CT61" s="52">
        <v>0</v>
      </c>
      <c r="CU61" s="28">
        <v>0</v>
      </c>
      <c r="CV61" s="52">
        <v>0</v>
      </c>
      <c r="CW61" s="52">
        <v>0</v>
      </c>
      <c r="CX61" s="52">
        <v>0</v>
      </c>
      <c r="CY61" s="52">
        <v>0</v>
      </c>
      <c r="CZ61" s="52">
        <v>0</v>
      </c>
      <c r="DA61" s="54">
        <v>0</v>
      </c>
      <c r="DB61" s="442" t="s">
        <v>546</v>
      </c>
      <c r="DC61" s="2119" t="s">
        <v>428</v>
      </c>
      <c r="DD61" s="45" t="s">
        <v>37</v>
      </c>
    </row>
    <row r="62" spans="1:256" s="213" customFormat="1" ht="45.75" customHeight="1" x14ac:dyDescent="0.25">
      <c r="A62">
        <v>0</v>
      </c>
      <c r="B62" s="1758">
        <v>0</v>
      </c>
      <c r="C62" s="446" t="s">
        <v>747</v>
      </c>
      <c r="D62" s="2123" t="s">
        <v>25</v>
      </c>
      <c r="E62" s="10" t="s">
        <v>38</v>
      </c>
      <c r="F62" s="7" t="s">
        <v>548</v>
      </c>
      <c r="G62" s="10" t="s">
        <v>24</v>
      </c>
      <c r="H62" s="10">
        <v>25</v>
      </c>
      <c r="I62" s="272">
        <v>0</v>
      </c>
      <c r="J62" s="272" t="s">
        <v>758</v>
      </c>
      <c r="K62" s="297"/>
      <c r="L62" s="297"/>
      <c r="M62" s="297">
        <v>1</v>
      </c>
      <c r="N62" s="297"/>
      <c r="O62" s="272"/>
      <c r="P62" s="18">
        <v>0</v>
      </c>
      <c r="Q62" s="1879">
        <v>23</v>
      </c>
      <c r="R62" s="1879">
        <v>14</v>
      </c>
      <c r="S62" s="2205">
        <v>10</v>
      </c>
      <c r="T62" s="2228">
        <v>14</v>
      </c>
      <c r="U62" s="2247">
        <v>14</v>
      </c>
      <c r="V62" s="1874">
        <v>11</v>
      </c>
      <c r="W62" s="1879">
        <v>13</v>
      </c>
      <c r="X62" s="1879">
        <v>11</v>
      </c>
      <c r="Y62" s="1879">
        <v>12</v>
      </c>
      <c r="Z62" s="1840">
        <v>11</v>
      </c>
      <c r="AA62" s="1867">
        <v>28</v>
      </c>
      <c r="AB62" s="1901">
        <v>15</v>
      </c>
      <c r="AC62" s="1879">
        <v>8</v>
      </c>
      <c r="AD62" s="1879">
        <v>9</v>
      </c>
      <c r="AE62" s="1879">
        <v>8</v>
      </c>
      <c r="AF62" s="16">
        <v>0</v>
      </c>
      <c r="AG62" s="1879">
        <v>23</v>
      </c>
      <c r="AH62" s="1879">
        <v>16</v>
      </c>
      <c r="AI62" s="1879">
        <v>20</v>
      </c>
      <c r="AJ62" s="1879">
        <v>28</v>
      </c>
      <c r="AK62" s="1901">
        <v>12</v>
      </c>
      <c r="AL62" s="1879">
        <v>14</v>
      </c>
      <c r="AM62" s="1879">
        <v>15</v>
      </c>
      <c r="AN62" s="1879">
        <v>16</v>
      </c>
      <c r="AO62" s="16">
        <v>0</v>
      </c>
      <c r="AP62" s="16">
        <v>0</v>
      </c>
      <c r="AQ62" s="157">
        <v>0</v>
      </c>
      <c r="AR62" s="2323">
        <v>0</v>
      </c>
      <c r="AS62" s="10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2351">
        <v>0</v>
      </c>
      <c r="BD62" s="538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485"/>
      <c r="CH62" s="175">
        <v>0</v>
      </c>
      <c r="CI62" s="175">
        <v>0</v>
      </c>
      <c r="CJ62" s="175">
        <v>0</v>
      </c>
      <c r="CK62" s="501">
        <v>0</v>
      </c>
      <c r="CL62" s="175">
        <v>0</v>
      </c>
      <c r="CM62" s="175">
        <v>0</v>
      </c>
      <c r="CN62" s="501">
        <v>0</v>
      </c>
      <c r="CO62" s="15">
        <v>0</v>
      </c>
      <c r="CP62" s="6"/>
      <c r="CQ62" s="16">
        <v>0</v>
      </c>
      <c r="CR62" s="16">
        <v>0</v>
      </c>
      <c r="CS62" s="16">
        <v>0</v>
      </c>
      <c r="CT62" s="16">
        <v>0</v>
      </c>
      <c r="CU62" s="10">
        <v>0</v>
      </c>
      <c r="CV62" s="16">
        <v>0</v>
      </c>
      <c r="CW62" s="16">
        <v>0</v>
      </c>
      <c r="CX62" s="16">
        <v>0</v>
      </c>
      <c r="CY62" s="16">
        <v>0</v>
      </c>
      <c r="CZ62" s="16">
        <v>0</v>
      </c>
      <c r="DA62" s="16">
        <v>0</v>
      </c>
      <c r="DB62" s="446" t="s">
        <v>747</v>
      </c>
      <c r="DC62" s="2123" t="s">
        <v>25</v>
      </c>
      <c r="DD62" s="10" t="s">
        <v>38</v>
      </c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s="213" customFormat="1" ht="32.25" customHeight="1" x14ac:dyDescent="0.25">
      <c r="A63" s="38">
        <v>0</v>
      </c>
      <c r="B63" s="142">
        <v>0</v>
      </c>
      <c r="C63" s="442">
        <v>25261</v>
      </c>
      <c r="D63" s="355" t="s">
        <v>25</v>
      </c>
      <c r="E63" s="28" t="s">
        <v>39</v>
      </c>
      <c r="F63" s="36" t="s">
        <v>420</v>
      </c>
      <c r="G63" s="28" t="s">
        <v>24</v>
      </c>
      <c r="H63" s="6">
        <v>25</v>
      </c>
      <c r="I63" s="265" t="s">
        <v>642</v>
      </c>
      <c r="J63" s="265" t="s">
        <v>4</v>
      </c>
      <c r="K63" s="301">
        <v>1</v>
      </c>
      <c r="L63" s="301"/>
      <c r="M63" s="301"/>
      <c r="N63" s="301"/>
      <c r="O63" s="265"/>
      <c r="P63" s="43">
        <v>13</v>
      </c>
      <c r="Q63" s="53">
        <v>22</v>
      </c>
      <c r="R63" s="51">
        <v>14</v>
      </c>
      <c r="S63" s="1842">
        <v>10</v>
      </c>
      <c r="T63" s="154">
        <v>14</v>
      </c>
      <c r="U63" s="183">
        <v>16</v>
      </c>
      <c r="V63" s="12">
        <v>11</v>
      </c>
      <c r="W63" s="51">
        <v>14</v>
      </c>
      <c r="X63" s="43">
        <v>11</v>
      </c>
      <c r="Y63" s="43">
        <v>12</v>
      </c>
      <c r="Z63" s="51">
        <v>11</v>
      </c>
      <c r="AA63" s="183">
        <v>29</v>
      </c>
      <c r="AB63" s="123">
        <v>15</v>
      </c>
      <c r="AC63" s="43">
        <v>8</v>
      </c>
      <c r="AD63" s="43">
        <v>9</v>
      </c>
      <c r="AE63" s="43">
        <v>8</v>
      </c>
      <c r="AF63" s="43">
        <v>11</v>
      </c>
      <c r="AG63" s="55">
        <v>22</v>
      </c>
      <c r="AH63" s="43">
        <v>16</v>
      </c>
      <c r="AI63" s="43">
        <v>20</v>
      </c>
      <c r="AJ63" s="43">
        <v>28</v>
      </c>
      <c r="AK63" s="123">
        <v>12</v>
      </c>
      <c r="AL63" s="43">
        <v>14</v>
      </c>
      <c r="AM63" s="55">
        <v>14</v>
      </c>
      <c r="AN63" s="43">
        <v>16</v>
      </c>
      <c r="AO63" s="52">
        <v>0</v>
      </c>
      <c r="AP63" s="52">
        <v>0</v>
      </c>
      <c r="AQ63" s="54">
        <v>0</v>
      </c>
      <c r="AR63" s="73">
        <v>0</v>
      </c>
      <c r="AS63" s="36">
        <v>0</v>
      </c>
      <c r="AT63" s="73">
        <v>0</v>
      </c>
      <c r="AU63" s="73">
        <v>0</v>
      </c>
      <c r="AV63" s="73">
        <v>0</v>
      </c>
      <c r="AW63" s="73">
        <v>0</v>
      </c>
      <c r="AX63" s="73">
        <v>0</v>
      </c>
      <c r="AY63" s="73">
        <v>0</v>
      </c>
      <c r="AZ63" s="73">
        <v>0</v>
      </c>
      <c r="BA63" s="73">
        <v>0</v>
      </c>
      <c r="BB63" s="73">
        <v>0</v>
      </c>
      <c r="BC63" s="73">
        <v>0</v>
      </c>
      <c r="BD63" s="73">
        <v>0</v>
      </c>
      <c r="BE63" s="73">
        <v>0</v>
      </c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175">
        <v>0</v>
      </c>
      <c r="CI63" s="175">
        <v>0</v>
      </c>
      <c r="CJ63" s="175">
        <v>0</v>
      </c>
      <c r="CK63" s="501">
        <v>0</v>
      </c>
      <c r="CL63" s="175">
        <v>0</v>
      </c>
      <c r="CM63" s="175">
        <v>0</v>
      </c>
      <c r="CN63" s="501">
        <v>0</v>
      </c>
      <c r="CO63" s="15">
        <v>0</v>
      </c>
      <c r="CP63" s="6"/>
      <c r="CQ63" s="52">
        <v>0</v>
      </c>
      <c r="CR63" s="52">
        <v>0</v>
      </c>
      <c r="CS63" s="52">
        <v>0</v>
      </c>
      <c r="CT63" s="52">
        <v>0</v>
      </c>
      <c r="CU63" s="28">
        <v>0</v>
      </c>
      <c r="CV63" s="52">
        <v>0</v>
      </c>
      <c r="CW63" s="52">
        <v>0</v>
      </c>
      <c r="CX63" s="52">
        <v>0</v>
      </c>
      <c r="CY63" s="52">
        <v>0</v>
      </c>
      <c r="CZ63" s="52">
        <v>0</v>
      </c>
      <c r="DA63" s="52">
        <v>0</v>
      </c>
      <c r="DB63" s="442">
        <v>25261</v>
      </c>
      <c r="DC63" s="355" t="s">
        <v>25</v>
      </c>
      <c r="DD63" s="28" t="s">
        <v>39</v>
      </c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s="213" customFormat="1" ht="30" customHeight="1" x14ac:dyDescent="0.2">
      <c r="A64" s="2100">
        <v>0</v>
      </c>
      <c r="B64" s="142">
        <v>0</v>
      </c>
      <c r="C64" s="442"/>
      <c r="D64" s="31" t="s">
        <v>96</v>
      </c>
      <c r="E64" s="28" t="s">
        <v>97</v>
      </c>
      <c r="F64" s="36" t="s">
        <v>484</v>
      </c>
      <c r="G64" s="28" t="s">
        <v>98</v>
      </c>
      <c r="H64" s="28">
        <v>25</v>
      </c>
      <c r="I64" s="261" t="s">
        <v>626</v>
      </c>
      <c r="J64" s="261" t="s">
        <v>4</v>
      </c>
      <c r="K64" s="298">
        <v>1</v>
      </c>
      <c r="L64" s="298"/>
      <c r="M64" s="298"/>
      <c r="N64" s="298"/>
      <c r="O64" s="261"/>
      <c r="P64" s="166">
        <v>13</v>
      </c>
      <c r="Q64" s="166">
        <v>22</v>
      </c>
      <c r="R64" s="166">
        <v>14</v>
      </c>
      <c r="S64" s="1846">
        <v>10</v>
      </c>
      <c r="T64" s="1857">
        <v>13</v>
      </c>
      <c r="U64" s="1863">
        <v>14</v>
      </c>
      <c r="V64" s="564">
        <v>11</v>
      </c>
      <c r="W64" s="166">
        <v>14</v>
      </c>
      <c r="X64" s="166">
        <v>11</v>
      </c>
      <c r="Y64" s="167">
        <v>12</v>
      </c>
      <c r="Z64" s="166">
        <v>11</v>
      </c>
      <c r="AA64" s="413">
        <v>28</v>
      </c>
      <c r="AB64" s="400">
        <v>15</v>
      </c>
      <c r="AC64" s="167">
        <v>8</v>
      </c>
      <c r="AD64" s="167">
        <v>9</v>
      </c>
      <c r="AE64" s="167">
        <v>8</v>
      </c>
      <c r="AF64" s="166">
        <v>11</v>
      </c>
      <c r="AG64" s="166">
        <v>23</v>
      </c>
      <c r="AH64" s="166">
        <v>16</v>
      </c>
      <c r="AI64" s="167">
        <v>20</v>
      </c>
      <c r="AJ64" s="1736">
        <v>28</v>
      </c>
      <c r="AK64" s="564">
        <v>12</v>
      </c>
      <c r="AL64" s="167">
        <v>14</v>
      </c>
      <c r="AM64" s="166">
        <v>15</v>
      </c>
      <c r="AN64" s="65">
        <v>16</v>
      </c>
      <c r="AO64" s="65">
        <v>0</v>
      </c>
      <c r="AP64" s="126">
        <v>0</v>
      </c>
      <c r="AQ64" s="54">
        <v>0</v>
      </c>
      <c r="AR64" s="57">
        <v>0</v>
      </c>
      <c r="AS64" s="57">
        <v>0</v>
      </c>
      <c r="AT64" s="57">
        <v>0</v>
      </c>
      <c r="AU64" s="57">
        <v>0</v>
      </c>
      <c r="AV64" s="57">
        <v>0</v>
      </c>
      <c r="AW64" s="57">
        <v>0</v>
      </c>
      <c r="AX64" s="57">
        <v>0</v>
      </c>
      <c r="AY64" s="57">
        <v>0</v>
      </c>
      <c r="AZ64" s="57">
        <v>0</v>
      </c>
      <c r="BA64" s="57">
        <v>0</v>
      </c>
      <c r="BB64" s="57">
        <v>0</v>
      </c>
      <c r="BC64" s="57">
        <v>0</v>
      </c>
      <c r="BD64" s="57"/>
      <c r="BE64" s="57"/>
      <c r="BF64" s="57"/>
      <c r="BG64" s="57"/>
      <c r="BH64" s="57"/>
      <c r="BI64" s="57"/>
      <c r="BJ64" s="57"/>
      <c r="BK64" s="57"/>
      <c r="BL64" s="57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175">
        <v>0</v>
      </c>
      <c r="CI64" s="175">
        <v>0</v>
      </c>
      <c r="CJ64" s="175">
        <v>0</v>
      </c>
      <c r="CK64" s="501">
        <v>0</v>
      </c>
      <c r="CL64" s="175">
        <v>0</v>
      </c>
      <c r="CM64" s="175">
        <v>0</v>
      </c>
      <c r="CN64" s="501">
        <v>0</v>
      </c>
      <c r="CO64" s="15">
        <v>0</v>
      </c>
      <c r="CP64" s="6"/>
      <c r="CQ64" s="52">
        <v>0</v>
      </c>
      <c r="CR64" s="52">
        <v>0</v>
      </c>
      <c r="CS64" s="52">
        <v>0</v>
      </c>
      <c r="CT64" s="52">
        <v>0</v>
      </c>
      <c r="CU64" s="28">
        <v>0</v>
      </c>
      <c r="CV64" s="52">
        <v>0</v>
      </c>
      <c r="CW64" s="52">
        <v>0</v>
      </c>
      <c r="CX64" s="52">
        <v>0</v>
      </c>
      <c r="CY64" s="52">
        <v>0</v>
      </c>
      <c r="CZ64" s="52">
        <v>0</v>
      </c>
      <c r="DA64" s="52">
        <v>0</v>
      </c>
      <c r="DB64" s="442">
        <v>77719</v>
      </c>
      <c r="DC64" s="31" t="s">
        <v>96</v>
      </c>
      <c r="DD64" s="28" t="s">
        <v>97</v>
      </c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s="213" customFormat="1" ht="32.25" customHeight="1" x14ac:dyDescent="0.2">
      <c r="A65" s="101">
        <v>0</v>
      </c>
      <c r="B65" s="142">
        <v>0</v>
      </c>
      <c r="C65" s="442" t="s">
        <v>402</v>
      </c>
      <c r="D65" s="31" t="s">
        <v>403</v>
      </c>
      <c r="E65" s="28" t="s">
        <v>101</v>
      </c>
      <c r="F65" s="36" t="s">
        <v>901</v>
      </c>
      <c r="G65" s="28">
        <v>0</v>
      </c>
      <c r="H65" s="109">
        <v>25</v>
      </c>
      <c r="I65" s="276" t="s">
        <v>624</v>
      </c>
      <c r="J65" s="276" t="s">
        <v>4</v>
      </c>
      <c r="K65" s="315">
        <v>1</v>
      </c>
      <c r="L65" s="315"/>
      <c r="M65" s="315"/>
      <c r="N65" s="315"/>
      <c r="O65" s="276"/>
      <c r="P65" s="166">
        <v>13</v>
      </c>
      <c r="Q65" s="166">
        <v>22</v>
      </c>
      <c r="R65" s="166">
        <v>14</v>
      </c>
      <c r="S65" s="1846">
        <v>10</v>
      </c>
      <c r="T65" s="1857">
        <v>13</v>
      </c>
      <c r="U65" s="1863">
        <v>14</v>
      </c>
      <c r="V65" s="564">
        <v>11</v>
      </c>
      <c r="W65" s="166">
        <v>14</v>
      </c>
      <c r="X65" s="166">
        <v>11</v>
      </c>
      <c r="Y65" s="167">
        <v>12</v>
      </c>
      <c r="Z65" s="166">
        <v>11</v>
      </c>
      <c r="AA65" s="413">
        <v>28</v>
      </c>
      <c r="AB65" s="400">
        <v>15</v>
      </c>
      <c r="AC65" s="167">
        <v>8</v>
      </c>
      <c r="AD65" s="167">
        <v>9</v>
      </c>
      <c r="AE65" s="167" t="s">
        <v>17</v>
      </c>
      <c r="AF65" s="166">
        <v>11</v>
      </c>
      <c r="AG65" s="65">
        <v>23</v>
      </c>
      <c r="AH65" s="65">
        <v>16</v>
      </c>
      <c r="AI65" s="167">
        <v>20</v>
      </c>
      <c r="AJ65" s="127">
        <v>28</v>
      </c>
      <c r="AK65" s="64">
        <v>12</v>
      </c>
      <c r="AL65" s="167">
        <v>14</v>
      </c>
      <c r="AM65" s="65">
        <v>15</v>
      </c>
      <c r="AN65" s="65">
        <v>16</v>
      </c>
      <c r="AO65" s="65">
        <v>0</v>
      </c>
      <c r="AP65" s="126">
        <v>0</v>
      </c>
      <c r="AQ65" s="54">
        <v>0</v>
      </c>
      <c r="AR65" s="65">
        <v>0</v>
      </c>
      <c r="AS65" s="73">
        <v>0</v>
      </c>
      <c r="AT65" s="73">
        <v>0</v>
      </c>
      <c r="AU65" s="73">
        <v>0</v>
      </c>
      <c r="AV65" s="73">
        <v>0</v>
      </c>
      <c r="AW65" s="73">
        <v>0</v>
      </c>
      <c r="AX65" s="73">
        <v>0</v>
      </c>
      <c r="AY65" s="73">
        <v>0</v>
      </c>
      <c r="AZ65" s="73">
        <v>0</v>
      </c>
      <c r="BA65" s="57">
        <v>0</v>
      </c>
      <c r="BB65" s="57">
        <v>0</v>
      </c>
      <c r="BC65" s="57">
        <v>0</v>
      </c>
      <c r="BD65" s="57"/>
      <c r="BE65" s="57"/>
      <c r="BF65" s="57"/>
      <c r="BG65" s="57"/>
      <c r="BH65" s="57"/>
      <c r="BI65" s="57"/>
      <c r="BJ65" s="57"/>
      <c r="BK65" s="57"/>
      <c r="BL65" s="57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175">
        <v>0</v>
      </c>
      <c r="CI65" s="175">
        <v>0</v>
      </c>
      <c r="CJ65" s="175">
        <v>0</v>
      </c>
      <c r="CK65" s="501">
        <v>0</v>
      </c>
      <c r="CL65" s="175">
        <v>0</v>
      </c>
      <c r="CM65" s="175">
        <v>0</v>
      </c>
      <c r="CN65" s="501">
        <v>0</v>
      </c>
      <c r="CO65" s="15">
        <v>0</v>
      </c>
      <c r="CP65" s="6"/>
      <c r="CQ65" s="52">
        <v>0</v>
      </c>
      <c r="CR65" s="52">
        <v>0</v>
      </c>
      <c r="CS65" s="52">
        <v>0</v>
      </c>
      <c r="CT65" s="52">
        <v>0</v>
      </c>
      <c r="CU65" s="28">
        <v>0</v>
      </c>
      <c r="CV65" s="52">
        <v>0</v>
      </c>
      <c r="CW65" s="52">
        <v>0</v>
      </c>
      <c r="CX65" s="52">
        <v>0</v>
      </c>
      <c r="CY65" s="52">
        <v>0</v>
      </c>
      <c r="CZ65" s="52">
        <v>0</v>
      </c>
      <c r="DA65" s="52">
        <v>0</v>
      </c>
      <c r="DB65" s="442" t="s">
        <v>402</v>
      </c>
      <c r="DC65" s="31" t="s">
        <v>403</v>
      </c>
      <c r="DD65" s="28" t="s">
        <v>101</v>
      </c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s="213" customFormat="1" ht="32.25" customHeight="1" x14ac:dyDescent="0.2">
      <c r="A66" s="101">
        <v>0</v>
      </c>
      <c r="B66" s="142">
        <v>0</v>
      </c>
      <c r="C66" s="442">
        <v>84155</v>
      </c>
      <c r="D66" s="31" t="s">
        <v>905</v>
      </c>
      <c r="E66" s="28" t="s">
        <v>102</v>
      </c>
      <c r="F66" s="36" t="s">
        <v>558</v>
      </c>
      <c r="G66" s="28" t="s">
        <v>103</v>
      </c>
      <c r="H66" s="109">
        <v>25</v>
      </c>
      <c r="I66" s="263" t="s">
        <v>625</v>
      </c>
      <c r="J66" s="325" t="s">
        <v>4</v>
      </c>
      <c r="K66" s="327">
        <v>1</v>
      </c>
      <c r="L66" s="327"/>
      <c r="M66" s="327"/>
      <c r="N66" s="327"/>
      <c r="O66" s="325"/>
      <c r="P66" s="167">
        <v>13</v>
      </c>
      <c r="Q66" s="167">
        <v>22</v>
      </c>
      <c r="R66" s="167">
        <v>14</v>
      </c>
      <c r="S66" s="1844">
        <v>10</v>
      </c>
      <c r="T66" s="1855">
        <v>13</v>
      </c>
      <c r="U66" s="413">
        <v>14</v>
      </c>
      <c r="V66" s="400">
        <v>11</v>
      </c>
      <c r="W66" s="167">
        <v>14</v>
      </c>
      <c r="X66" s="167">
        <v>11</v>
      </c>
      <c r="Y66" s="127">
        <v>12</v>
      </c>
      <c r="Z66" s="127">
        <v>11</v>
      </c>
      <c r="AA66" s="1883">
        <v>28</v>
      </c>
      <c r="AB66" s="1894">
        <v>15</v>
      </c>
      <c r="AC66" s="127">
        <v>8</v>
      </c>
      <c r="AD66" s="127">
        <v>9</v>
      </c>
      <c r="AE66" s="127">
        <v>8</v>
      </c>
      <c r="AF66" s="127">
        <v>11</v>
      </c>
      <c r="AG66" s="127">
        <v>23</v>
      </c>
      <c r="AH66" s="1906">
        <v>17</v>
      </c>
      <c r="AI66" s="127">
        <v>20</v>
      </c>
      <c r="AJ66" s="127">
        <v>28</v>
      </c>
      <c r="AK66" s="1894">
        <v>12</v>
      </c>
      <c r="AL66" s="127">
        <v>14</v>
      </c>
      <c r="AM66" s="127">
        <v>15</v>
      </c>
      <c r="AN66" s="127">
        <v>16</v>
      </c>
      <c r="AO66" s="127">
        <v>0</v>
      </c>
      <c r="AP66" s="127">
        <v>0</v>
      </c>
      <c r="AQ66" s="54">
        <v>0</v>
      </c>
      <c r="AR66" s="127">
        <v>0</v>
      </c>
      <c r="AS66" s="1938">
        <v>0</v>
      </c>
      <c r="AT66" s="127">
        <v>0</v>
      </c>
      <c r="AU66" s="127">
        <v>0</v>
      </c>
      <c r="AV66" s="127">
        <v>0</v>
      </c>
      <c r="AW66" s="127">
        <v>0</v>
      </c>
      <c r="AX66" s="126">
        <v>0</v>
      </c>
      <c r="AY66" s="127">
        <v>0</v>
      </c>
      <c r="AZ66" s="1760">
        <v>0</v>
      </c>
      <c r="BA66" s="1760">
        <v>0</v>
      </c>
      <c r="BB66" s="1760">
        <v>0</v>
      </c>
      <c r="BC66" s="1760">
        <v>0</v>
      </c>
      <c r="BD66" s="1760"/>
      <c r="BE66" s="1760"/>
      <c r="BF66" s="1760"/>
      <c r="BG66" s="1760"/>
      <c r="BH66" s="1760"/>
      <c r="BI66" s="1760"/>
      <c r="BJ66" s="1760"/>
      <c r="BK66" s="1760"/>
      <c r="BL66" s="1760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294">
        <v>0</v>
      </c>
      <c r="CI66" s="432">
        <v>0</v>
      </c>
      <c r="CJ66" s="175">
        <v>0</v>
      </c>
      <c r="CK66" s="501">
        <v>0</v>
      </c>
      <c r="CL66" s="175">
        <v>0</v>
      </c>
      <c r="CM66" s="175">
        <v>0</v>
      </c>
      <c r="CN66" s="501">
        <v>0</v>
      </c>
      <c r="CO66" s="40">
        <v>0</v>
      </c>
      <c r="CP66" s="6"/>
      <c r="CQ66" s="15">
        <v>0</v>
      </c>
      <c r="CR66">
        <v>0</v>
      </c>
      <c r="CS66" s="52">
        <v>0</v>
      </c>
      <c r="CT66" s="52">
        <v>0</v>
      </c>
      <c r="CU66" s="28">
        <v>0</v>
      </c>
      <c r="CV66" s="52">
        <v>0</v>
      </c>
      <c r="CW66" s="52">
        <v>0</v>
      </c>
      <c r="CX66" s="52">
        <v>0</v>
      </c>
      <c r="CY66" s="52">
        <v>0</v>
      </c>
      <c r="CZ66" s="52">
        <v>0</v>
      </c>
      <c r="DA66" s="52">
        <v>0</v>
      </c>
      <c r="DB66" s="442">
        <v>84155</v>
      </c>
      <c r="DC66" s="31" t="s">
        <v>962</v>
      </c>
      <c r="DD66" s="28" t="s">
        <v>102</v>
      </c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s="213" customFormat="1" ht="39" customHeight="1" x14ac:dyDescent="0.2">
      <c r="A67" s="2100">
        <v>0</v>
      </c>
      <c r="B67" s="142">
        <v>0</v>
      </c>
      <c r="C67" s="442" t="s">
        <v>1036</v>
      </c>
      <c r="D67" s="114" t="s">
        <v>22</v>
      </c>
      <c r="E67" s="56" t="s">
        <v>23</v>
      </c>
      <c r="F67" s="77" t="s">
        <v>544</v>
      </c>
      <c r="G67" s="56" t="s">
        <v>24</v>
      </c>
      <c r="H67" s="121">
        <v>67</v>
      </c>
      <c r="I67" s="265">
        <v>0</v>
      </c>
      <c r="J67" s="265" t="s">
        <v>4</v>
      </c>
      <c r="K67" s="301">
        <v>1</v>
      </c>
      <c r="L67" s="301"/>
      <c r="M67" s="301"/>
      <c r="N67" s="301"/>
      <c r="O67" s="265"/>
      <c r="P67" s="51">
        <v>13</v>
      </c>
      <c r="Q67" s="51">
        <v>23</v>
      </c>
      <c r="R67" s="51">
        <v>14</v>
      </c>
      <c r="S67" s="1842">
        <v>10</v>
      </c>
      <c r="T67" s="154">
        <v>14</v>
      </c>
      <c r="U67" s="124">
        <v>14</v>
      </c>
      <c r="V67" s="12">
        <v>11</v>
      </c>
      <c r="W67" s="51">
        <v>13</v>
      </c>
      <c r="X67" s="51">
        <v>11</v>
      </c>
      <c r="Y67" s="51">
        <v>12</v>
      </c>
      <c r="Z67" s="51">
        <v>11</v>
      </c>
      <c r="AA67" s="124">
        <v>28</v>
      </c>
      <c r="AB67" s="12">
        <v>15</v>
      </c>
      <c r="AC67" s="51">
        <v>8</v>
      </c>
      <c r="AD67" s="51">
        <v>9</v>
      </c>
      <c r="AE67" s="51">
        <v>8</v>
      </c>
      <c r="AF67" s="51">
        <v>11</v>
      </c>
      <c r="AG67" s="51">
        <v>23</v>
      </c>
      <c r="AH67" s="51">
        <v>16</v>
      </c>
      <c r="AI67" s="51">
        <v>20</v>
      </c>
      <c r="AJ67" s="51">
        <v>28</v>
      </c>
      <c r="AK67" s="12">
        <v>12</v>
      </c>
      <c r="AL67" s="51">
        <v>14</v>
      </c>
      <c r="AM67" s="51">
        <v>15</v>
      </c>
      <c r="AN67" s="51">
        <v>16</v>
      </c>
      <c r="AO67" s="52">
        <v>0</v>
      </c>
      <c r="AP67" s="52">
        <v>0</v>
      </c>
      <c r="AQ67" s="54">
        <v>0</v>
      </c>
      <c r="AR67" s="51">
        <v>11</v>
      </c>
      <c r="AS67" s="51">
        <v>10</v>
      </c>
      <c r="AT67" s="51">
        <v>19</v>
      </c>
      <c r="AU67" s="51">
        <v>21</v>
      </c>
      <c r="AV67" s="51">
        <v>14</v>
      </c>
      <c r="AW67" s="51">
        <v>14</v>
      </c>
      <c r="AX67" s="51">
        <v>16</v>
      </c>
      <c r="AY67" s="51">
        <v>22</v>
      </c>
      <c r="AZ67" s="51">
        <v>35</v>
      </c>
      <c r="BA67" s="51">
        <v>37</v>
      </c>
      <c r="BB67" s="51">
        <v>12</v>
      </c>
      <c r="BC67" s="51">
        <v>10</v>
      </c>
      <c r="BD67" s="12">
        <v>11</v>
      </c>
      <c r="BE67" s="51">
        <v>8</v>
      </c>
      <c r="BF67" s="51">
        <v>15</v>
      </c>
      <c r="BG67" s="51">
        <v>15</v>
      </c>
      <c r="BH67" s="51">
        <v>8</v>
      </c>
      <c r="BI67" s="51">
        <v>12</v>
      </c>
      <c r="BJ67" s="51">
        <v>10</v>
      </c>
      <c r="BK67" s="51">
        <v>8</v>
      </c>
      <c r="BL67" s="51">
        <v>9</v>
      </c>
      <c r="BM67" s="51">
        <v>10</v>
      </c>
      <c r="BN67" s="51">
        <v>12</v>
      </c>
      <c r="BO67" s="51">
        <v>25</v>
      </c>
      <c r="BP67" s="51">
        <v>25</v>
      </c>
      <c r="BQ67" s="51">
        <v>15</v>
      </c>
      <c r="BR67" s="51">
        <v>10</v>
      </c>
      <c r="BS67" s="51">
        <v>12</v>
      </c>
      <c r="BT67" s="51">
        <v>12</v>
      </c>
      <c r="BU67" s="51">
        <v>16</v>
      </c>
      <c r="BV67" s="51">
        <v>8</v>
      </c>
      <c r="BW67" s="51">
        <v>13</v>
      </c>
      <c r="BX67" s="51">
        <v>25</v>
      </c>
      <c r="BY67" s="51">
        <v>20</v>
      </c>
      <c r="BZ67" s="51">
        <v>14</v>
      </c>
      <c r="CA67" s="51">
        <v>13</v>
      </c>
      <c r="CB67" s="51">
        <v>11</v>
      </c>
      <c r="CC67" s="51">
        <v>12</v>
      </c>
      <c r="CD67" s="51">
        <v>11</v>
      </c>
      <c r="CE67" s="51">
        <v>11</v>
      </c>
      <c r="CF67" s="51">
        <v>12</v>
      </c>
      <c r="CG67" s="476">
        <v>11</v>
      </c>
      <c r="CH67" s="51">
        <v>13</v>
      </c>
      <c r="CI67" s="51">
        <v>31</v>
      </c>
      <c r="CJ67" s="51">
        <v>11</v>
      </c>
      <c r="CK67" s="51">
        <v>13</v>
      </c>
      <c r="CL67" s="51">
        <v>21</v>
      </c>
      <c r="CM67" s="51">
        <v>17</v>
      </c>
      <c r="CN67" s="51">
        <v>11</v>
      </c>
      <c r="CO67" s="51">
        <v>23</v>
      </c>
      <c r="CP67" s="6"/>
      <c r="CQ67" s="51">
        <v>17</v>
      </c>
      <c r="CR67" s="51">
        <v>13</v>
      </c>
      <c r="CS67" s="51">
        <v>11</v>
      </c>
      <c r="CT67" s="51">
        <v>14</v>
      </c>
      <c r="CU67" s="343">
        <v>31</v>
      </c>
      <c r="CV67" s="51">
        <v>12</v>
      </c>
      <c r="CW67" s="51">
        <v>13</v>
      </c>
      <c r="CX67" s="51">
        <v>21</v>
      </c>
      <c r="CY67" s="51">
        <v>13</v>
      </c>
      <c r="CZ67" s="51">
        <v>11</v>
      </c>
      <c r="DA67" s="51">
        <v>23</v>
      </c>
      <c r="DB67" s="442" t="s">
        <v>475</v>
      </c>
      <c r="DC67" s="114" t="s">
        <v>22</v>
      </c>
      <c r="DD67" s="56" t="s">
        <v>23</v>
      </c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s="213" customFormat="1" ht="33.75" customHeight="1" x14ac:dyDescent="0.2">
      <c r="A68" s="38">
        <v>0</v>
      </c>
      <c r="B68" s="142">
        <v>0</v>
      </c>
      <c r="C68" s="442" t="s">
        <v>1022</v>
      </c>
      <c r="D68" s="31" t="s">
        <v>29</v>
      </c>
      <c r="E68" s="28" t="s">
        <v>30</v>
      </c>
      <c r="F68" s="36" t="s">
        <v>367</v>
      </c>
      <c r="G68" s="28" t="s">
        <v>24</v>
      </c>
      <c r="H68" s="109">
        <v>32</v>
      </c>
      <c r="I68" s="276">
        <v>0</v>
      </c>
      <c r="J68" s="265" t="s">
        <v>4</v>
      </c>
      <c r="K68" s="301">
        <v>1</v>
      </c>
      <c r="L68" s="301"/>
      <c r="M68" s="301"/>
      <c r="N68" s="301"/>
      <c r="O68" s="265"/>
      <c r="P68" s="51">
        <v>13</v>
      </c>
      <c r="Q68" s="51">
        <v>23</v>
      </c>
      <c r="R68" s="51">
        <v>14</v>
      </c>
      <c r="S68" s="1842">
        <v>10</v>
      </c>
      <c r="T68" s="154">
        <v>14</v>
      </c>
      <c r="U68" s="124">
        <v>14</v>
      </c>
      <c r="V68" s="12">
        <v>11</v>
      </c>
      <c r="W68" s="51">
        <v>13</v>
      </c>
      <c r="X68" s="51">
        <v>11</v>
      </c>
      <c r="Y68" s="51">
        <v>12</v>
      </c>
      <c r="Z68" s="51">
        <v>11</v>
      </c>
      <c r="AA68" s="124">
        <v>28</v>
      </c>
      <c r="AB68" s="12">
        <v>15</v>
      </c>
      <c r="AC68" s="51">
        <v>8</v>
      </c>
      <c r="AD68" s="51">
        <v>9</v>
      </c>
      <c r="AE68" s="51">
        <v>8</v>
      </c>
      <c r="AF68" s="51">
        <v>11</v>
      </c>
      <c r="AG68" s="51">
        <v>23</v>
      </c>
      <c r="AH68" s="51">
        <v>16</v>
      </c>
      <c r="AI68" s="51">
        <v>20</v>
      </c>
      <c r="AJ68" s="51">
        <v>28</v>
      </c>
      <c r="AK68" s="12">
        <v>12</v>
      </c>
      <c r="AL68" s="51">
        <v>14</v>
      </c>
      <c r="AM68" s="51">
        <v>15</v>
      </c>
      <c r="AN68" s="51">
        <v>16</v>
      </c>
      <c r="AO68" s="52">
        <v>0</v>
      </c>
      <c r="AP68" s="52">
        <v>0</v>
      </c>
      <c r="AQ68" s="54">
        <v>0</v>
      </c>
      <c r="AR68" s="51">
        <v>11</v>
      </c>
      <c r="AS68" s="51">
        <v>10</v>
      </c>
      <c r="AT68" s="51">
        <v>19</v>
      </c>
      <c r="AU68" s="51">
        <v>21</v>
      </c>
      <c r="AV68" s="51">
        <v>14</v>
      </c>
      <c r="AW68" s="51">
        <v>0</v>
      </c>
      <c r="AX68" s="51">
        <v>0</v>
      </c>
      <c r="AY68" s="51">
        <v>0</v>
      </c>
      <c r="AZ68" s="52">
        <v>0</v>
      </c>
      <c r="BA68" s="52">
        <v>0</v>
      </c>
      <c r="BB68" s="51">
        <v>12</v>
      </c>
      <c r="BC68" s="51">
        <v>10</v>
      </c>
      <c r="BD68" s="13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468" t="s">
        <v>439</v>
      </c>
      <c r="BX68" s="52"/>
      <c r="BY68" s="52"/>
      <c r="BZ68" s="468" t="s">
        <v>438</v>
      </c>
      <c r="CA68" s="52"/>
      <c r="CB68" s="52"/>
      <c r="CC68" s="52"/>
      <c r="CD68" s="52"/>
      <c r="CE68" s="52"/>
      <c r="CF68" s="52"/>
      <c r="CG68" s="477"/>
      <c r="CH68" s="51">
        <v>13</v>
      </c>
      <c r="CI68" s="51">
        <v>31</v>
      </c>
      <c r="CJ68" s="51">
        <v>11</v>
      </c>
      <c r="CK68" s="51">
        <v>13</v>
      </c>
      <c r="CL68" s="51">
        <v>21</v>
      </c>
      <c r="CM68" s="51">
        <v>17</v>
      </c>
      <c r="CN68" s="51">
        <v>11</v>
      </c>
      <c r="CO68" s="51">
        <v>23</v>
      </c>
      <c r="CP68" s="6"/>
      <c r="CQ68" s="51">
        <v>17</v>
      </c>
      <c r="CR68" s="51">
        <v>31</v>
      </c>
      <c r="CS68" s="51">
        <v>11</v>
      </c>
      <c r="CT68" s="51">
        <v>14</v>
      </c>
      <c r="CU68" s="343">
        <v>12</v>
      </c>
      <c r="CV68" s="53">
        <v>13</v>
      </c>
      <c r="CW68" s="51">
        <v>13</v>
      </c>
      <c r="CX68" s="51">
        <v>21</v>
      </c>
      <c r="CY68" s="51">
        <v>13</v>
      </c>
      <c r="CZ68" s="51">
        <v>11</v>
      </c>
      <c r="DA68" s="51">
        <v>23</v>
      </c>
      <c r="DB68" s="442" t="s">
        <v>368</v>
      </c>
      <c r="DC68" s="31" t="s">
        <v>29</v>
      </c>
      <c r="DD68" s="28" t="s">
        <v>30</v>
      </c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s="213" customFormat="1" ht="42.75" customHeight="1" x14ac:dyDescent="0.25">
      <c r="A69" s="38">
        <v>0</v>
      </c>
      <c r="B69" s="142">
        <v>0</v>
      </c>
      <c r="C69" s="442" t="s">
        <v>967</v>
      </c>
      <c r="D69" s="355" t="s">
        <v>25</v>
      </c>
      <c r="E69" s="28" t="s">
        <v>31</v>
      </c>
      <c r="F69" s="36" t="s">
        <v>369</v>
      </c>
      <c r="G69" s="28" t="s">
        <v>24</v>
      </c>
      <c r="H69" s="28">
        <v>25</v>
      </c>
      <c r="I69" s="261">
        <v>0</v>
      </c>
      <c r="J69" s="261" t="s">
        <v>758</v>
      </c>
      <c r="K69" s="298"/>
      <c r="L69" s="298"/>
      <c r="M69" s="298">
        <v>1</v>
      </c>
      <c r="N69" s="298"/>
      <c r="O69" s="261"/>
      <c r="P69" s="51">
        <v>13</v>
      </c>
      <c r="Q69" s="51">
        <v>23</v>
      </c>
      <c r="R69" s="51">
        <v>14</v>
      </c>
      <c r="S69" s="1842">
        <v>10</v>
      </c>
      <c r="T69" s="154">
        <v>14</v>
      </c>
      <c r="U69" s="124">
        <v>14</v>
      </c>
      <c r="V69" s="12">
        <v>11</v>
      </c>
      <c r="W69" s="51">
        <v>13</v>
      </c>
      <c r="X69" s="51">
        <v>11</v>
      </c>
      <c r="Y69" s="51">
        <v>12</v>
      </c>
      <c r="Z69" s="51">
        <v>11</v>
      </c>
      <c r="AA69" s="124">
        <v>28</v>
      </c>
      <c r="AB69" s="12">
        <v>15</v>
      </c>
      <c r="AC69" s="51">
        <v>8</v>
      </c>
      <c r="AD69" s="51">
        <v>9</v>
      </c>
      <c r="AE69" s="51">
        <v>8</v>
      </c>
      <c r="AF69" s="52">
        <v>0</v>
      </c>
      <c r="AG69" s="51">
        <v>23</v>
      </c>
      <c r="AH69" s="51">
        <v>16</v>
      </c>
      <c r="AI69" s="51">
        <v>20</v>
      </c>
      <c r="AJ69" s="51">
        <v>28</v>
      </c>
      <c r="AK69" s="12">
        <v>12</v>
      </c>
      <c r="AL69" s="51">
        <v>14</v>
      </c>
      <c r="AM69" s="51">
        <v>15</v>
      </c>
      <c r="AN69" s="51">
        <v>16</v>
      </c>
      <c r="AO69" s="52">
        <v>0</v>
      </c>
      <c r="AP69" s="52">
        <v>0</v>
      </c>
      <c r="AQ69" s="54">
        <v>0</v>
      </c>
      <c r="AR69" s="1931">
        <v>11</v>
      </c>
      <c r="AS69" s="343">
        <v>10</v>
      </c>
      <c r="AT69" s="51">
        <v>19</v>
      </c>
      <c r="AU69" s="51">
        <v>21</v>
      </c>
      <c r="AV69" s="51">
        <v>14</v>
      </c>
      <c r="AW69" s="51">
        <v>0</v>
      </c>
      <c r="AX69" s="51">
        <v>0</v>
      </c>
      <c r="AY69" s="51">
        <v>0</v>
      </c>
      <c r="AZ69" s="52">
        <v>0</v>
      </c>
      <c r="BA69" s="52">
        <v>0</v>
      </c>
      <c r="BB69" s="51">
        <v>12</v>
      </c>
      <c r="BC69" s="124">
        <v>10</v>
      </c>
      <c r="BD69" s="13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468" t="s">
        <v>439</v>
      </c>
      <c r="BX69" s="52"/>
      <c r="BY69" s="52"/>
      <c r="BZ69" s="468" t="s">
        <v>438</v>
      </c>
      <c r="CA69" s="52"/>
      <c r="CB69" s="52"/>
      <c r="CC69" s="52"/>
      <c r="CD69" s="52"/>
      <c r="CE69" s="52"/>
      <c r="CF69" s="52"/>
      <c r="CG69" s="477"/>
      <c r="CH69" s="51">
        <v>13</v>
      </c>
      <c r="CI69" s="51">
        <v>31</v>
      </c>
      <c r="CJ69" s="51">
        <v>11</v>
      </c>
      <c r="CK69" s="51">
        <v>13</v>
      </c>
      <c r="CL69" s="51">
        <v>21</v>
      </c>
      <c r="CM69" s="51">
        <v>17</v>
      </c>
      <c r="CN69" s="51">
        <v>11</v>
      </c>
      <c r="CO69" s="51">
        <v>23</v>
      </c>
      <c r="CP69" s="6"/>
      <c r="CQ69" s="51">
        <v>17</v>
      </c>
      <c r="CR69" s="51">
        <v>13</v>
      </c>
      <c r="CS69" s="51">
        <v>11</v>
      </c>
      <c r="CT69" s="51">
        <v>14</v>
      </c>
      <c r="CU69" s="343">
        <v>31</v>
      </c>
      <c r="CV69" s="53">
        <v>13</v>
      </c>
      <c r="CW69" s="51">
        <v>13</v>
      </c>
      <c r="CX69" s="51">
        <v>21</v>
      </c>
      <c r="CY69" s="51">
        <v>14</v>
      </c>
      <c r="CZ69" s="51">
        <v>11</v>
      </c>
      <c r="DA69" s="51">
        <v>23</v>
      </c>
      <c r="DB69" s="442" t="s">
        <v>967</v>
      </c>
      <c r="DC69" s="355" t="s">
        <v>25</v>
      </c>
      <c r="DD69" s="28" t="s">
        <v>31</v>
      </c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ht="42.75" customHeight="1" x14ac:dyDescent="0.2">
      <c r="A70" s="101">
        <v>0</v>
      </c>
      <c r="B70" s="142">
        <v>0</v>
      </c>
      <c r="C70" s="442" t="s">
        <v>1052</v>
      </c>
      <c r="D70" s="353" t="s">
        <v>869</v>
      </c>
      <c r="E70" s="28" t="s">
        <v>32</v>
      </c>
      <c r="F70" s="36" t="s">
        <v>386</v>
      </c>
      <c r="G70" s="28" t="s">
        <v>24</v>
      </c>
      <c r="H70" s="6">
        <v>67</v>
      </c>
      <c r="I70" s="265">
        <v>0</v>
      </c>
      <c r="J70" s="265" t="s">
        <v>4</v>
      </c>
      <c r="K70" s="301">
        <v>1</v>
      </c>
      <c r="P70" s="51">
        <v>13</v>
      </c>
      <c r="Q70" s="51">
        <v>23</v>
      </c>
      <c r="R70" s="51">
        <v>14</v>
      </c>
      <c r="S70" s="1842">
        <v>10</v>
      </c>
      <c r="T70" s="154">
        <v>14</v>
      </c>
      <c r="U70" s="124">
        <v>14</v>
      </c>
      <c r="V70" s="12">
        <v>11</v>
      </c>
      <c r="W70" s="51">
        <v>13</v>
      </c>
      <c r="X70" s="51">
        <v>11</v>
      </c>
      <c r="Y70" s="51">
        <v>12</v>
      </c>
      <c r="Z70" s="51">
        <v>11</v>
      </c>
      <c r="AA70" s="124">
        <v>28</v>
      </c>
      <c r="AB70" s="12">
        <v>15</v>
      </c>
      <c r="AC70" s="51">
        <v>8</v>
      </c>
      <c r="AD70" s="51">
        <v>9</v>
      </c>
      <c r="AE70" s="51">
        <v>8</v>
      </c>
      <c r="AF70" s="51">
        <v>11</v>
      </c>
      <c r="AG70" s="51">
        <v>23</v>
      </c>
      <c r="AH70" s="51">
        <v>16</v>
      </c>
      <c r="AI70" s="51">
        <v>20</v>
      </c>
      <c r="AJ70" s="51">
        <v>28</v>
      </c>
      <c r="AK70" s="12">
        <v>12</v>
      </c>
      <c r="AL70" s="51">
        <v>12</v>
      </c>
      <c r="AM70" s="51">
        <v>14</v>
      </c>
      <c r="AN70" s="51">
        <v>15</v>
      </c>
      <c r="AO70" s="51">
        <v>15</v>
      </c>
      <c r="AP70" s="51">
        <v>16</v>
      </c>
      <c r="AQ70" s="54">
        <v>0</v>
      </c>
      <c r="AR70" s="12">
        <v>11</v>
      </c>
      <c r="AS70" s="51">
        <v>10</v>
      </c>
      <c r="AT70" s="51">
        <v>19</v>
      </c>
      <c r="AU70" s="51">
        <v>21</v>
      </c>
      <c r="AV70" s="51">
        <v>14</v>
      </c>
      <c r="AW70" s="51">
        <v>14</v>
      </c>
      <c r="AX70" s="51">
        <v>16</v>
      </c>
      <c r="AY70" s="51">
        <v>22</v>
      </c>
      <c r="AZ70" s="51">
        <v>35</v>
      </c>
      <c r="BA70" s="51">
        <v>37</v>
      </c>
      <c r="BB70" s="51">
        <v>12</v>
      </c>
      <c r="BC70" s="124">
        <v>10</v>
      </c>
      <c r="BD70" s="12" t="s">
        <v>437</v>
      </c>
      <c r="BE70" s="51" t="s">
        <v>440</v>
      </c>
      <c r="BF70" s="51">
        <v>15</v>
      </c>
      <c r="BG70" s="51">
        <v>15</v>
      </c>
      <c r="BH70" s="51" t="s">
        <v>440</v>
      </c>
      <c r="BI70" s="51" t="s">
        <v>433</v>
      </c>
      <c r="BJ70" s="51" t="s">
        <v>436</v>
      </c>
      <c r="BK70" s="51" t="s">
        <v>440</v>
      </c>
      <c r="BL70" s="51" t="s">
        <v>444</v>
      </c>
      <c r="BM70" s="51" t="s">
        <v>436</v>
      </c>
      <c r="BN70" s="51" t="s">
        <v>433</v>
      </c>
      <c r="BO70" s="51">
        <v>25</v>
      </c>
      <c r="BP70" s="51">
        <v>25</v>
      </c>
      <c r="BQ70" s="51" t="s">
        <v>435</v>
      </c>
      <c r="BR70" s="51" t="s">
        <v>436</v>
      </c>
      <c r="BS70" s="51" t="s">
        <v>433</v>
      </c>
      <c r="BT70" s="51" t="s">
        <v>433</v>
      </c>
      <c r="BU70" s="51" t="s">
        <v>441</v>
      </c>
      <c r="BV70" s="51" t="s">
        <v>440</v>
      </c>
      <c r="BW70" s="468" t="s">
        <v>439</v>
      </c>
      <c r="BX70" s="51" t="s">
        <v>773</v>
      </c>
      <c r="BY70" s="51" t="s">
        <v>442</v>
      </c>
      <c r="BZ70" s="468" t="s">
        <v>438</v>
      </c>
      <c r="CA70" s="51" t="s">
        <v>439</v>
      </c>
      <c r="CB70" s="51" t="s">
        <v>437</v>
      </c>
      <c r="CC70" s="51" t="s">
        <v>433</v>
      </c>
      <c r="CD70" s="51" t="s">
        <v>437</v>
      </c>
      <c r="CE70" s="51" t="s">
        <v>437</v>
      </c>
      <c r="CF70" s="51" t="s">
        <v>433</v>
      </c>
      <c r="CG70" s="476" t="s">
        <v>437</v>
      </c>
      <c r="CH70" s="1971">
        <v>13</v>
      </c>
      <c r="CI70" s="1971">
        <v>31</v>
      </c>
      <c r="CJ70" s="1971">
        <v>11</v>
      </c>
      <c r="CK70" s="1971">
        <v>13</v>
      </c>
      <c r="CL70" s="1971">
        <v>21</v>
      </c>
      <c r="CM70" s="1971">
        <v>17</v>
      </c>
      <c r="CN70" s="1971">
        <v>11</v>
      </c>
      <c r="CO70" s="1974">
        <v>23</v>
      </c>
      <c r="CQ70" s="51">
        <v>17</v>
      </c>
      <c r="CR70" s="51">
        <v>13</v>
      </c>
      <c r="CS70" s="51">
        <v>11</v>
      </c>
      <c r="CT70" s="51">
        <v>14</v>
      </c>
      <c r="CU70" s="343">
        <v>31</v>
      </c>
      <c r="CV70" s="53">
        <v>13</v>
      </c>
      <c r="CW70" s="51">
        <v>13</v>
      </c>
      <c r="CX70" s="51">
        <v>21</v>
      </c>
      <c r="CY70" s="51">
        <v>13</v>
      </c>
      <c r="CZ70" s="51">
        <v>11</v>
      </c>
      <c r="DA70" s="51">
        <v>23</v>
      </c>
      <c r="DB70" s="442" t="s">
        <v>474</v>
      </c>
      <c r="DC70" s="353" t="s">
        <v>869</v>
      </c>
      <c r="DD70" s="28" t="s">
        <v>32</v>
      </c>
    </row>
    <row r="71" spans="1:256" ht="32.25" customHeight="1" x14ac:dyDescent="0.25">
      <c r="A71" s="38">
        <v>0</v>
      </c>
      <c r="B71" s="142">
        <v>0</v>
      </c>
      <c r="C71" s="442" t="s">
        <v>1016</v>
      </c>
      <c r="D71" s="353" t="s">
        <v>869</v>
      </c>
      <c r="E71" s="28" t="s">
        <v>33</v>
      </c>
      <c r="F71" s="36" t="s">
        <v>500</v>
      </c>
      <c r="G71" s="28" t="s">
        <v>24</v>
      </c>
      <c r="H71" s="28">
        <v>32</v>
      </c>
      <c r="I71" s="423" t="s">
        <v>730</v>
      </c>
      <c r="J71" s="423" t="s">
        <v>4</v>
      </c>
      <c r="K71" s="424">
        <v>1</v>
      </c>
      <c r="L71" s="424"/>
      <c r="M71" s="424"/>
      <c r="N71" s="424"/>
      <c r="O71" s="423"/>
      <c r="P71" s="1728">
        <v>13</v>
      </c>
      <c r="Q71" s="51">
        <v>23</v>
      </c>
      <c r="R71" s="51">
        <v>14</v>
      </c>
      <c r="S71" s="1842">
        <v>10</v>
      </c>
      <c r="T71" s="154">
        <v>14</v>
      </c>
      <c r="U71" s="124">
        <v>14</v>
      </c>
      <c r="V71" s="12">
        <v>11</v>
      </c>
      <c r="W71" s="51">
        <v>13</v>
      </c>
      <c r="X71" s="51">
        <v>11</v>
      </c>
      <c r="Y71" s="51">
        <v>12</v>
      </c>
      <c r="Z71" s="51">
        <v>11</v>
      </c>
      <c r="AA71" s="124">
        <v>28</v>
      </c>
      <c r="AB71" s="12">
        <v>15</v>
      </c>
      <c r="AC71" s="51">
        <v>8</v>
      </c>
      <c r="AD71" s="51">
        <v>9</v>
      </c>
      <c r="AE71" s="51">
        <v>8</v>
      </c>
      <c r="AF71" s="51">
        <v>11</v>
      </c>
      <c r="AG71" s="51">
        <v>23</v>
      </c>
      <c r="AH71" s="51">
        <v>16</v>
      </c>
      <c r="AI71" s="51">
        <v>20</v>
      </c>
      <c r="AJ71" s="51">
        <v>28</v>
      </c>
      <c r="AK71" s="12">
        <v>12</v>
      </c>
      <c r="AL71" s="51">
        <v>14</v>
      </c>
      <c r="AM71" s="51">
        <v>15</v>
      </c>
      <c r="AN71" s="51">
        <v>16</v>
      </c>
      <c r="AO71" s="52">
        <v>0</v>
      </c>
      <c r="AP71" s="52">
        <v>0</v>
      </c>
      <c r="AQ71" s="54">
        <v>0</v>
      </c>
      <c r="AR71" s="51">
        <v>11</v>
      </c>
      <c r="AS71" s="51">
        <v>10</v>
      </c>
      <c r="AT71" s="51">
        <v>19</v>
      </c>
      <c r="AU71" s="51">
        <v>21</v>
      </c>
      <c r="AV71" s="51">
        <v>14</v>
      </c>
      <c r="AW71" s="51">
        <v>0</v>
      </c>
      <c r="AX71" s="51">
        <v>0</v>
      </c>
      <c r="AY71" s="51">
        <v>0</v>
      </c>
      <c r="AZ71" s="51">
        <v>0</v>
      </c>
      <c r="BA71" s="51">
        <v>0</v>
      </c>
      <c r="BB71" s="51">
        <v>12</v>
      </c>
      <c r="BC71" s="51">
        <v>10</v>
      </c>
      <c r="BD71" s="13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468" t="s">
        <v>439</v>
      </c>
      <c r="BX71" s="52"/>
      <c r="BY71" s="52"/>
      <c r="BZ71" s="468" t="s">
        <v>438</v>
      </c>
      <c r="CA71" s="52"/>
      <c r="CB71" s="52"/>
      <c r="CC71" s="52"/>
      <c r="CD71" s="52"/>
      <c r="CE71" s="52"/>
      <c r="CF71" s="52"/>
      <c r="CG71" s="477"/>
      <c r="CH71" s="51">
        <v>13</v>
      </c>
      <c r="CI71" s="51">
        <v>31</v>
      </c>
      <c r="CJ71" s="51">
        <v>11</v>
      </c>
      <c r="CK71" s="51">
        <v>13</v>
      </c>
      <c r="CL71" s="51">
        <v>21</v>
      </c>
      <c r="CM71" s="51">
        <v>17</v>
      </c>
      <c r="CN71" s="51">
        <v>11</v>
      </c>
      <c r="CO71" s="51">
        <v>23</v>
      </c>
      <c r="CQ71" s="51">
        <v>17</v>
      </c>
      <c r="CR71" s="51">
        <v>13</v>
      </c>
      <c r="CS71" s="51">
        <v>11</v>
      </c>
      <c r="CT71" s="51">
        <v>14</v>
      </c>
      <c r="CU71" s="343">
        <v>31</v>
      </c>
      <c r="CV71" s="51">
        <v>12</v>
      </c>
      <c r="CW71" s="51">
        <v>13</v>
      </c>
      <c r="CX71" s="51">
        <v>21</v>
      </c>
      <c r="CY71" s="51">
        <v>13</v>
      </c>
      <c r="CZ71" s="51">
        <v>11</v>
      </c>
      <c r="DA71" s="51">
        <v>23</v>
      </c>
      <c r="DB71" s="442" t="s">
        <v>415</v>
      </c>
      <c r="DC71" s="353" t="s">
        <v>869</v>
      </c>
      <c r="DD71" s="28" t="s">
        <v>33</v>
      </c>
    </row>
    <row r="72" spans="1:256" ht="30" customHeight="1" thickBot="1" x14ac:dyDescent="0.25">
      <c r="A72" s="38">
        <v>0</v>
      </c>
      <c r="B72" s="142">
        <v>0</v>
      </c>
      <c r="C72" s="442" t="s">
        <v>1023</v>
      </c>
      <c r="D72" s="31" t="s">
        <v>34</v>
      </c>
      <c r="E72" s="28" t="s">
        <v>35</v>
      </c>
      <c r="F72" s="36" t="s">
        <v>419</v>
      </c>
      <c r="G72" s="28" t="s">
        <v>24</v>
      </c>
      <c r="H72" s="109">
        <v>32</v>
      </c>
      <c r="I72" s="276">
        <v>0</v>
      </c>
      <c r="J72" s="276" t="s">
        <v>4</v>
      </c>
      <c r="K72" s="315">
        <v>1</v>
      </c>
      <c r="L72" s="315"/>
      <c r="M72" s="315"/>
      <c r="N72" s="315"/>
      <c r="O72" s="276"/>
      <c r="P72" s="51">
        <v>13</v>
      </c>
      <c r="Q72" s="51">
        <v>23</v>
      </c>
      <c r="R72" s="51">
        <v>14</v>
      </c>
      <c r="S72" s="1842">
        <v>10</v>
      </c>
      <c r="T72" s="154">
        <v>14</v>
      </c>
      <c r="U72" s="124">
        <v>14</v>
      </c>
      <c r="V72" s="12">
        <v>11</v>
      </c>
      <c r="W72" s="51">
        <v>13</v>
      </c>
      <c r="X72" s="51">
        <v>11</v>
      </c>
      <c r="Y72" s="51">
        <v>12</v>
      </c>
      <c r="Z72" s="51">
        <v>11</v>
      </c>
      <c r="AA72" s="124">
        <v>28</v>
      </c>
      <c r="AB72" s="12">
        <v>15</v>
      </c>
      <c r="AC72" s="51">
        <v>8</v>
      </c>
      <c r="AD72" s="51">
        <v>9</v>
      </c>
      <c r="AE72" s="51">
        <v>8</v>
      </c>
      <c r="AF72" s="51">
        <v>11</v>
      </c>
      <c r="AG72" s="51">
        <v>23</v>
      </c>
      <c r="AH72" s="51">
        <v>16</v>
      </c>
      <c r="AI72" s="51">
        <v>20</v>
      </c>
      <c r="AJ72" s="51">
        <v>28</v>
      </c>
      <c r="AK72" s="12">
        <v>12</v>
      </c>
      <c r="AL72" s="51">
        <v>14</v>
      </c>
      <c r="AM72" s="51">
        <v>15</v>
      </c>
      <c r="AN72" s="51">
        <v>16</v>
      </c>
      <c r="AO72" s="52">
        <v>0</v>
      </c>
      <c r="AP72" s="52">
        <v>0</v>
      </c>
      <c r="AQ72" s="54">
        <v>0</v>
      </c>
      <c r="AR72" s="51">
        <v>11</v>
      </c>
      <c r="AS72" s="51">
        <v>10</v>
      </c>
      <c r="AT72" s="51">
        <v>19</v>
      </c>
      <c r="AU72" s="51">
        <v>21</v>
      </c>
      <c r="AV72" s="51">
        <v>14</v>
      </c>
      <c r="AW72" s="1832">
        <v>0</v>
      </c>
      <c r="AX72" s="1832">
        <v>0</v>
      </c>
      <c r="AY72" s="1832">
        <v>0</v>
      </c>
      <c r="AZ72">
        <v>0</v>
      </c>
      <c r="BA72">
        <v>0</v>
      </c>
      <c r="BB72" s="51">
        <v>12</v>
      </c>
      <c r="BC72" s="51">
        <v>10</v>
      </c>
      <c r="BD72" s="13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468" t="s">
        <v>439</v>
      </c>
      <c r="BX72" s="52"/>
      <c r="BY72" s="52"/>
      <c r="BZ72" s="468" t="s">
        <v>438</v>
      </c>
      <c r="CA72" s="52"/>
      <c r="CB72" s="52"/>
      <c r="CC72" s="52"/>
      <c r="CD72" s="52"/>
      <c r="CE72" s="52"/>
      <c r="CF72" s="52"/>
      <c r="CG72" s="477"/>
      <c r="CH72" s="51">
        <v>13</v>
      </c>
      <c r="CI72" s="51">
        <v>31</v>
      </c>
      <c r="CJ72" s="51">
        <v>11</v>
      </c>
      <c r="CK72" s="51">
        <v>13</v>
      </c>
      <c r="CL72" s="51">
        <v>21</v>
      </c>
      <c r="CM72" s="51">
        <v>17</v>
      </c>
      <c r="CN72" s="51">
        <v>11</v>
      </c>
      <c r="CO72" s="51">
        <v>23</v>
      </c>
      <c r="CQ72" s="51">
        <v>17</v>
      </c>
      <c r="CR72" s="51">
        <v>13</v>
      </c>
      <c r="CS72" s="51">
        <v>11</v>
      </c>
      <c r="CT72" s="51">
        <v>14</v>
      </c>
      <c r="CU72" s="343">
        <v>31</v>
      </c>
      <c r="CV72" s="51">
        <v>12</v>
      </c>
      <c r="CW72" s="51">
        <v>13</v>
      </c>
      <c r="CX72" s="51">
        <v>21</v>
      </c>
      <c r="CY72" s="51">
        <v>13</v>
      </c>
      <c r="CZ72" s="51">
        <v>11</v>
      </c>
      <c r="DA72" s="51">
        <v>23</v>
      </c>
      <c r="DB72" s="442" t="s">
        <v>416</v>
      </c>
      <c r="DC72" s="31" t="s">
        <v>34</v>
      </c>
      <c r="DD72" s="28" t="s">
        <v>35</v>
      </c>
    </row>
    <row r="73" spans="1:256" ht="46.5" customHeight="1" thickTop="1" x14ac:dyDescent="0.2">
      <c r="A73" s="1750">
        <v>0</v>
      </c>
      <c r="B73" s="142">
        <v>0</v>
      </c>
      <c r="C73" s="442" t="s">
        <v>1048</v>
      </c>
      <c r="D73" s="354" t="s">
        <v>25</v>
      </c>
      <c r="E73" s="28" t="s">
        <v>36</v>
      </c>
      <c r="F73" s="36" t="s">
        <v>417</v>
      </c>
      <c r="G73" s="28" t="s">
        <v>24</v>
      </c>
      <c r="H73" s="6">
        <v>32</v>
      </c>
      <c r="I73" s="1805" t="s">
        <v>731</v>
      </c>
      <c r="J73" s="1805" t="s">
        <v>4</v>
      </c>
      <c r="K73" s="1812">
        <v>1</v>
      </c>
      <c r="L73" s="1812"/>
      <c r="M73" s="1812"/>
      <c r="N73" s="1812"/>
      <c r="O73" s="1805"/>
      <c r="P73" s="51">
        <v>13</v>
      </c>
      <c r="Q73" s="51">
        <v>23</v>
      </c>
      <c r="R73" s="51">
        <v>14</v>
      </c>
      <c r="S73" s="1842">
        <v>10</v>
      </c>
      <c r="T73" s="154">
        <v>14</v>
      </c>
      <c r="U73" s="124">
        <v>14</v>
      </c>
      <c r="V73" s="12">
        <v>11</v>
      </c>
      <c r="W73" s="51">
        <v>13</v>
      </c>
      <c r="X73" s="43">
        <v>11</v>
      </c>
      <c r="Y73" s="43">
        <v>12</v>
      </c>
      <c r="Z73" s="51">
        <v>11</v>
      </c>
      <c r="AA73" s="124">
        <v>28</v>
      </c>
      <c r="AB73" s="123">
        <v>15</v>
      </c>
      <c r="AC73" s="43">
        <v>8</v>
      </c>
      <c r="AD73" s="43">
        <v>9</v>
      </c>
      <c r="AE73" s="43">
        <v>8</v>
      </c>
      <c r="AF73" s="43">
        <v>11</v>
      </c>
      <c r="AG73" s="43">
        <v>23</v>
      </c>
      <c r="AH73" s="43">
        <v>16</v>
      </c>
      <c r="AI73" s="43">
        <v>20</v>
      </c>
      <c r="AJ73" s="43">
        <v>28</v>
      </c>
      <c r="AK73" s="123">
        <v>12</v>
      </c>
      <c r="AL73" s="43">
        <v>14</v>
      </c>
      <c r="AM73" s="43">
        <v>15</v>
      </c>
      <c r="AN73" s="43">
        <v>16</v>
      </c>
      <c r="AO73" s="52">
        <v>0</v>
      </c>
      <c r="AP73" s="52">
        <v>0</v>
      </c>
      <c r="AQ73" s="54">
        <v>0</v>
      </c>
      <c r="AR73" s="43">
        <v>11</v>
      </c>
      <c r="AS73" s="51">
        <v>10</v>
      </c>
      <c r="AT73" s="43">
        <v>19</v>
      </c>
      <c r="AU73" s="43">
        <v>21</v>
      </c>
      <c r="AV73" s="43">
        <v>14</v>
      </c>
      <c r="AW73" s="1881">
        <v>0</v>
      </c>
      <c r="AX73" s="1881">
        <v>0</v>
      </c>
      <c r="AY73" s="1881">
        <v>0</v>
      </c>
      <c r="AZ73" s="1881">
        <v>0</v>
      </c>
      <c r="BA73">
        <v>0</v>
      </c>
      <c r="BB73" s="51">
        <v>12</v>
      </c>
      <c r="BC73" s="51">
        <v>10</v>
      </c>
      <c r="BD73" s="13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468" t="s">
        <v>439</v>
      </c>
      <c r="BX73" s="52"/>
      <c r="BY73" s="52"/>
      <c r="BZ73" s="468" t="s">
        <v>438</v>
      </c>
      <c r="CA73" s="52"/>
      <c r="CB73" s="52"/>
      <c r="CC73" s="52"/>
      <c r="CD73" s="52"/>
      <c r="CE73" s="52"/>
      <c r="CF73" s="52"/>
      <c r="CG73" s="477"/>
      <c r="CH73" s="51" t="s">
        <v>439</v>
      </c>
      <c r="CI73" s="51" t="s">
        <v>777</v>
      </c>
      <c r="CJ73" s="51" t="s">
        <v>437</v>
      </c>
      <c r="CK73" s="51" t="s">
        <v>439</v>
      </c>
      <c r="CL73" s="51" t="s">
        <v>917</v>
      </c>
      <c r="CM73" s="51" t="s">
        <v>443</v>
      </c>
      <c r="CN73" s="51" t="s">
        <v>437</v>
      </c>
      <c r="CO73" s="51">
        <v>23</v>
      </c>
      <c r="CQ73" s="51">
        <v>17</v>
      </c>
      <c r="CR73" s="51">
        <v>13</v>
      </c>
      <c r="CS73" s="51">
        <v>11</v>
      </c>
      <c r="CT73" s="51">
        <v>14</v>
      </c>
      <c r="CU73" s="343">
        <v>31</v>
      </c>
      <c r="CV73" s="51">
        <v>12</v>
      </c>
      <c r="CW73" s="51">
        <v>13</v>
      </c>
      <c r="CX73" s="51">
        <v>21</v>
      </c>
      <c r="CY73" s="51">
        <v>13</v>
      </c>
      <c r="CZ73" s="51">
        <v>11</v>
      </c>
      <c r="DA73" s="51">
        <v>23</v>
      </c>
      <c r="DB73" s="442" t="s">
        <v>969</v>
      </c>
      <c r="DC73" s="354" t="s">
        <v>25</v>
      </c>
      <c r="DD73" s="28" t="s">
        <v>36</v>
      </c>
    </row>
    <row r="74" spans="1:256" ht="27.75" customHeight="1" x14ac:dyDescent="0.25">
      <c r="A74" s="38">
        <v>0</v>
      </c>
      <c r="B74" s="142">
        <v>0</v>
      </c>
      <c r="C74" s="442">
        <v>87670</v>
      </c>
      <c r="D74" s="354" t="s">
        <v>25</v>
      </c>
      <c r="E74" s="28" t="s">
        <v>36</v>
      </c>
      <c r="F74" s="36" t="s">
        <v>417</v>
      </c>
      <c r="G74" s="28" t="s">
        <v>24</v>
      </c>
      <c r="H74" s="6">
        <v>67</v>
      </c>
      <c r="I74" s="265">
        <v>0</v>
      </c>
      <c r="J74" s="265" t="s">
        <v>4</v>
      </c>
      <c r="K74" s="301">
        <v>1</v>
      </c>
      <c r="P74" s="43">
        <v>13</v>
      </c>
      <c r="Q74" s="43">
        <v>23</v>
      </c>
      <c r="R74" s="43">
        <v>14</v>
      </c>
      <c r="S74" s="145">
        <v>10</v>
      </c>
      <c r="T74" s="1852">
        <v>14</v>
      </c>
      <c r="U74" s="42">
        <v>14</v>
      </c>
      <c r="V74" s="12">
        <v>11</v>
      </c>
      <c r="W74" s="43">
        <v>13</v>
      </c>
      <c r="X74" s="43">
        <v>11</v>
      </c>
      <c r="Y74" s="43">
        <v>12</v>
      </c>
      <c r="Z74" s="43">
        <v>11</v>
      </c>
      <c r="AA74" s="124">
        <v>28</v>
      </c>
      <c r="AB74" s="123">
        <v>15</v>
      </c>
      <c r="AC74" s="43">
        <v>8</v>
      </c>
      <c r="AD74" s="43">
        <v>9</v>
      </c>
      <c r="AE74" s="43">
        <v>8</v>
      </c>
      <c r="AF74" s="43">
        <v>11</v>
      </c>
      <c r="AG74" s="43">
        <v>23</v>
      </c>
      <c r="AH74" s="43">
        <v>16</v>
      </c>
      <c r="AI74" s="43">
        <v>20</v>
      </c>
      <c r="AJ74" s="43">
        <v>28</v>
      </c>
      <c r="AK74" s="123">
        <v>12</v>
      </c>
      <c r="AL74" s="43">
        <v>14</v>
      </c>
      <c r="AM74" s="43">
        <v>15</v>
      </c>
      <c r="AN74" s="43">
        <v>16</v>
      </c>
      <c r="AO74" s="52">
        <v>0</v>
      </c>
      <c r="AP74" s="52">
        <v>0</v>
      </c>
      <c r="AQ74" s="54">
        <v>0</v>
      </c>
      <c r="AR74" s="1932">
        <v>11</v>
      </c>
      <c r="AS74" s="51">
        <v>10</v>
      </c>
      <c r="AT74" s="43">
        <v>19</v>
      </c>
      <c r="AU74" s="43">
        <v>21</v>
      </c>
      <c r="AV74" s="43">
        <v>14</v>
      </c>
      <c r="AW74" s="43">
        <v>14</v>
      </c>
      <c r="AX74" s="43">
        <v>16</v>
      </c>
      <c r="AY74" s="43">
        <v>22</v>
      </c>
      <c r="AZ74" s="43">
        <v>35</v>
      </c>
      <c r="BA74" s="43">
        <v>37</v>
      </c>
      <c r="BB74" s="43">
        <v>12</v>
      </c>
      <c r="BC74" s="540">
        <v>10</v>
      </c>
      <c r="BD74" s="527" t="s">
        <v>437</v>
      </c>
      <c r="BE74" s="468" t="s">
        <v>440</v>
      </c>
      <c r="BF74" s="468">
        <v>15</v>
      </c>
      <c r="BG74" s="468">
        <v>15</v>
      </c>
      <c r="BH74" s="468" t="s">
        <v>440</v>
      </c>
      <c r="BI74" s="468" t="s">
        <v>433</v>
      </c>
      <c r="BJ74" s="468" t="s">
        <v>436</v>
      </c>
      <c r="BK74" s="468" t="s">
        <v>440</v>
      </c>
      <c r="BL74" s="468" t="s">
        <v>444</v>
      </c>
      <c r="BM74" s="468" t="s">
        <v>436</v>
      </c>
      <c r="BN74" s="468" t="s">
        <v>433</v>
      </c>
      <c r="BO74" s="468">
        <v>25</v>
      </c>
      <c r="BP74" s="468">
        <v>25</v>
      </c>
      <c r="BQ74" s="468" t="s">
        <v>435</v>
      </c>
      <c r="BR74" s="468" t="s">
        <v>436</v>
      </c>
      <c r="BS74" s="468" t="s">
        <v>433</v>
      </c>
      <c r="BT74" s="468" t="s">
        <v>433</v>
      </c>
      <c r="BU74" s="468" t="s">
        <v>435</v>
      </c>
      <c r="BV74" s="468" t="s">
        <v>440</v>
      </c>
      <c r="BW74" s="468" t="s">
        <v>439</v>
      </c>
      <c r="BX74" s="468" t="s">
        <v>773</v>
      </c>
      <c r="BY74" s="468" t="s">
        <v>442</v>
      </c>
      <c r="BZ74" s="468" t="s">
        <v>438</v>
      </c>
      <c r="CA74" s="468" t="s">
        <v>439</v>
      </c>
      <c r="CB74" s="468" t="s">
        <v>437</v>
      </c>
      <c r="CC74" s="468" t="s">
        <v>433</v>
      </c>
      <c r="CD74" s="468" t="s">
        <v>437</v>
      </c>
      <c r="CE74" s="468" t="s">
        <v>437</v>
      </c>
      <c r="CF74" s="468" t="s">
        <v>433</v>
      </c>
      <c r="CG74" s="478" t="s">
        <v>437</v>
      </c>
      <c r="CH74" s="1730"/>
      <c r="CI74" s="1730"/>
      <c r="CJ74" s="1730"/>
      <c r="CK74" s="1730"/>
      <c r="CL74" s="1730"/>
      <c r="CM74" s="1730"/>
      <c r="CN74" s="1730"/>
      <c r="CO74" s="15"/>
      <c r="CQ74" s="52">
        <v>0</v>
      </c>
      <c r="CR74" s="52">
        <v>0</v>
      </c>
      <c r="CS74" s="52">
        <v>0</v>
      </c>
      <c r="CT74" s="52">
        <v>0</v>
      </c>
      <c r="CU74" s="28">
        <v>0</v>
      </c>
      <c r="CV74" s="52">
        <v>0</v>
      </c>
      <c r="CW74" s="52">
        <v>0</v>
      </c>
      <c r="CX74" s="52">
        <v>0</v>
      </c>
      <c r="CY74" s="52">
        <v>0</v>
      </c>
      <c r="CZ74" s="52">
        <v>0</v>
      </c>
      <c r="DA74" s="52">
        <v>0</v>
      </c>
      <c r="DB74" s="442">
        <v>87670</v>
      </c>
      <c r="DC74" s="354" t="s">
        <v>25</v>
      </c>
      <c r="DD74" s="28" t="s">
        <v>36</v>
      </c>
    </row>
    <row r="75" spans="1:256" ht="38.25" x14ac:dyDescent="0.2">
      <c r="A75" s="38">
        <v>0</v>
      </c>
      <c r="B75" s="142">
        <v>0</v>
      </c>
      <c r="C75" s="442">
        <v>98565</v>
      </c>
      <c r="D75" s="354" t="s">
        <v>25</v>
      </c>
      <c r="E75" s="28" t="s">
        <v>282</v>
      </c>
      <c r="F75" s="36" t="s">
        <v>418</v>
      </c>
      <c r="G75" s="28" t="s">
        <v>24</v>
      </c>
      <c r="H75" s="28">
        <v>67</v>
      </c>
      <c r="I75" s="278" t="s">
        <v>640</v>
      </c>
      <c r="J75" s="278" t="s">
        <v>755</v>
      </c>
      <c r="K75" s="302"/>
      <c r="L75" s="302">
        <v>1</v>
      </c>
      <c r="M75" s="302"/>
      <c r="N75" s="302"/>
      <c r="O75" s="278"/>
      <c r="P75" s="43">
        <v>13</v>
      </c>
      <c r="Q75" s="43">
        <v>23</v>
      </c>
      <c r="R75" s="43">
        <v>14</v>
      </c>
      <c r="S75" s="145">
        <v>10</v>
      </c>
      <c r="T75" s="1852">
        <v>14</v>
      </c>
      <c r="U75" s="42">
        <v>14</v>
      </c>
      <c r="V75" s="12">
        <v>11</v>
      </c>
      <c r="W75" s="43">
        <v>13</v>
      </c>
      <c r="X75" s="43">
        <v>11</v>
      </c>
      <c r="Y75" s="43">
        <v>12</v>
      </c>
      <c r="Z75" s="43">
        <v>11</v>
      </c>
      <c r="AA75" s="124">
        <v>28</v>
      </c>
      <c r="AB75" s="123">
        <v>15</v>
      </c>
      <c r="AC75" s="43">
        <v>8</v>
      </c>
      <c r="AD75" s="43">
        <v>9</v>
      </c>
      <c r="AE75" s="43">
        <v>8</v>
      </c>
      <c r="AF75" s="43">
        <v>11</v>
      </c>
      <c r="AG75" s="43">
        <v>23</v>
      </c>
      <c r="AH75" s="43">
        <v>16</v>
      </c>
      <c r="AI75" s="43">
        <v>20</v>
      </c>
      <c r="AJ75" s="43">
        <v>28</v>
      </c>
      <c r="AK75" s="123">
        <v>12</v>
      </c>
      <c r="AL75" s="43">
        <v>14</v>
      </c>
      <c r="AM75" s="43">
        <v>15</v>
      </c>
      <c r="AN75" s="43">
        <v>16</v>
      </c>
      <c r="AO75" s="52">
        <v>0</v>
      </c>
      <c r="AP75" s="52">
        <v>0</v>
      </c>
      <c r="AQ75" s="54">
        <v>0</v>
      </c>
      <c r="AR75" s="1932">
        <v>11</v>
      </c>
      <c r="AS75" s="51">
        <v>10</v>
      </c>
      <c r="AT75" s="43">
        <v>19</v>
      </c>
      <c r="AU75" s="43">
        <v>21</v>
      </c>
      <c r="AV75" s="43">
        <v>14</v>
      </c>
      <c r="AW75" s="43">
        <v>14</v>
      </c>
      <c r="AX75" s="43">
        <v>16</v>
      </c>
      <c r="AY75" s="43">
        <v>22</v>
      </c>
      <c r="AZ75" s="43">
        <v>35</v>
      </c>
      <c r="BA75" s="43">
        <v>37</v>
      </c>
      <c r="BB75" s="43">
        <v>12</v>
      </c>
      <c r="BC75" s="42">
        <v>10</v>
      </c>
      <c r="BD75" s="12">
        <v>11</v>
      </c>
      <c r="BE75" s="51">
        <v>8</v>
      </c>
      <c r="BF75" s="51">
        <v>15</v>
      </c>
      <c r="BG75" s="51">
        <v>15</v>
      </c>
      <c r="BH75" s="51">
        <v>8</v>
      </c>
      <c r="BI75" s="51">
        <v>12</v>
      </c>
      <c r="BJ75" s="51">
        <v>10</v>
      </c>
      <c r="BK75" s="51">
        <v>8</v>
      </c>
      <c r="BL75" s="51">
        <v>9</v>
      </c>
      <c r="BM75" s="51">
        <v>10</v>
      </c>
      <c r="BN75" s="51">
        <v>12</v>
      </c>
      <c r="BO75" s="51">
        <v>25</v>
      </c>
      <c r="BP75" s="51">
        <v>25</v>
      </c>
      <c r="BQ75" s="51">
        <v>15</v>
      </c>
      <c r="BR75" s="51">
        <v>10</v>
      </c>
      <c r="BS75" s="51">
        <v>12</v>
      </c>
      <c r="BT75" s="51">
        <v>12</v>
      </c>
      <c r="BU75" s="51">
        <v>16</v>
      </c>
      <c r="BV75" s="51">
        <v>8</v>
      </c>
      <c r="BW75" s="51">
        <v>13</v>
      </c>
      <c r="BX75" s="51">
        <v>25</v>
      </c>
      <c r="BY75" s="51">
        <v>20</v>
      </c>
      <c r="BZ75" s="51">
        <v>14</v>
      </c>
      <c r="CA75" s="51">
        <v>13</v>
      </c>
      <c r="CB75" s="51">
        <v>11</v>
      </c>
      <c r="CC75" s="51">
        <v>12</v>
      </c>
      <c r="CD75" s="51">
        <v>11</v>
      </c>
      <c r="CE75" s="51">
        <v>11</v>
      </c>
      <c r="CF75" s="51">
        <v>12</v>
      </c>
      <c r="CG75" s="476">
        <v>11</v>
      </c>
      <c r="CH75" s="175">
        <v>0</v>
      </c>
      <c r="CI75" s="175">
        <v>0</v>
      </c>
      <c r="CJ75" s="175">
        <v>0</v>
      </c>
      <c r="CK75" s="501">
        <v>0</v>
      </c>
      <c r="CL75" s="175">
        <v>0</v>
      </c>
      <c r="CM75" s="175">
        <v>0</v>
      </c>
      <c r="CN75" s="501">
        <v>0</v>
      </c>
      <c r="CO75" s="15">
        <v>0</v>
      </c>
      <c r="CQ75" s="52">
        <v>0</v>
      </c>
      <c r="CR75" s="52">
        <v>0</v>
      </c>
      <c r="CS75" s="52">
        <v>0</v>
      </c>
      <c r="CT75" s="52">
        <v>0</v>
      </c>
      <c r="CU75" s="28">
        <v>0</v>
      </c>
      <c r="CV75" s="52">
        <v>0</v>
      </c>
      <c r="CW75" s="52">
        <v>0</v>
      </c>
      <c r="CX75" s="52">
        <v>0</v>
      </c>
      <c r="CY75" s="52">
        <v>0</v>
      </c>
      <c r="CZ75" s="52">
        <v>0</v>
      </c>
      <c r="DA75" s="52">
        <v>0</v>
      </c>
      <c r="DB75" s="442">
        <v>98565</v>
      </c>
      <c r="DC75" s="354" t="s">
        <v>25</v>
      </c>
      <c r="DD75" s="28" t="s">
        <v>282</v>
      </c>
    </row>
    <row r="76" spans="1:256" ht="29.25" customHeight="1" x14ac:dyDescent="0.2">
      <c r="A76" s="38">
        <v>0</v>
      </c>
      <c r="B76" s="142">
        <v>0</v>
      </c>
      <c r="C76" s="448" t="s">
        <v>1020</v>
      </c>
      <c r="D76" s="353" t="s">
        <v>973</v>
      </c>
      <c r="E76" s="28" t="s">
        <v>971</v>
      </c>
      <c r="F76" s="36" t="s">
        <v>501</v>
      </c>
      <c r="G76" s="28" t="s">
        <v>24</v>
      </c>
      <c r="H76" s="28">
        <v>32</v>
      </c>
      <c r="I76" s="425"/>
      <c r="J76" s="425" t="s">
        <v>4</v>
      </c>
      <c r="K76" s="426">
        <v>1</v>
      </c>
      <c r="L76" s="426"/>
      <c r="M76" s="426"/>
      <c r="N76" s="426"/>
      <c r="O76" s="425"/>
      <c r="P76" s="51">
        <v>13</v>
      </c>
      <c r="Q76" s="51">
        <v>23</v>
      </c>
      <c r="R76" s="51">
        <v>14</v>
      </c>
      <c r="S76" s="1842">
        <v>10</v>
      </c>
      <c r="T76" s="154">
        <v>14</v>
      </c>
      <c r="U76" s="124">
        <v>14</v>
      </c>
      <c r="V76" s="12">
        <v>11</v>
      </c>
      <c r="W76" s="51">
        <v>13</v>
      </c>
      <c r="X76" s="51">
        <v>11</v>
      </c>
      <c r="Y76" s="43">
        <v>12</v>
      </c>
      <c r="Z76" s="51">
        <v>11</v>
      </c>
      <c r="AA76" s="124">
        <v>28</v>
      </c>
      <c r="AB76" s="123">
        <v>15</v>
      </c>
      <c r="AC76" s="43">
        <v>8</v>
      </c>
      <c r="AD76" s="43">
        <v>9</v>
      </c>
      <c r="AE76" s="43">
        <v>8</v>
      </c>
      <c r="AF76" s="43">
        <v>11</v>
      </c>
      <c r="AG76" s="43">
        <v>23</v>
      </c>
      <c r="AH76" s="51">
        <v>16</v>
      </c>
      <c r="AI76" s="43">
        <v>20</v>
      </c>
      <c r="AJ76" s="43">
        <v>28</v>
      </c>
      <c r="AK76" s="12">
        <v>12</v>
      </c>
      <c r="AL76" s="43">
        <v>14</v>
      </c>
      <c r="AM76" s="51">
        <v>15</v>
      </c>
      <c r="AN76" s="51">
        <v>16</v>
      </c>
      <c r="AO76" s="52">
        <v>0</v>
      </c>
      <c r="AP76" s="52">
        <v>0</v>
      </c>
      <c r="AQ76" s="54">
        <v>0</v>
      </c>
      <c r="AR76" s="43">
        <v>11</v>
      </c>
      <c r="AS76" s="51">
        <v>10</v>
      </c>
      <c r="AT76" s="43">
        <v>19</v>
      </c>
      <c r="AU76" s="43">
        <v>21</v>
      </c>
      <c r="AV76" s="51">
        <v>14</v>
      </c>
      <c r="AW76">
        <v>0</v>
      </c>
      <c r="AX76">
        <v>0</v>
      </c>
      <c r="AY76">
        <v>0</v>
      </c>
      <c r="AZ76">
        <v>0</v>
      </c>
      <c r="BA76">
        <v>0</v>
      </c>
      <c r="BB76" s="51">
        <v>12</v>
      </c>
      <c r="BC76" s="51">
        <v>10</v>
      </c>
      <c r="BD76" s="13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1">
        <v>13</v>
      </c>
      <c r="BX76" s="52"/>
      <c r="BY76" s="52"/>
      <c r="BZ76" s="51">
        <v>14</v>
      </c>
      <c r="CA76" s="52"/>
      <c r="CB76" s="52"/>
      <c r="CC76" s="52"/>
      <c r="CD76" s="52"/>
      <c r="CE76" s="52"/>
      <c r="CF76" s="52"/>
      <c r="CG76" s="477"/>
      <c r="CH76" s="51" t="s">
        <v>439</v>
      </c>
      <c r="CI76" s="51" t="s">
        <v>777</v>
      </c>
      <c r="CJ76" s="51" t="s">
        <v>437</v>
      </c>
      <c r="CK76" s="51" t="s">
        <v>439</v>
      </c>
      <c r="CL76" s="51" t="s">
        <v>917</v>
      </c>
      <c r="CM76" s="51" t="s">
        <v>443</v>
      </c>
      <c r="CN76" s="51" t="s">
        <v>437</v>
      </c>
      <c r="CO76" s="1727">
        <v>24</v>
      </c>
      <c r="CQ76" s="51">
        <v>17</v>
      </c>
      <c r="CR76" s="51">
        <v>13</v>
      </c>
      <c r="CS76" s="51">
        <v>11</v>
      </c>
      <c r="CT76" s="51">
        <v>14</v>
      </c>
      <c r="CU76" s="343">
        <v>31</v>
      </c>
      <c r="CV76" s="51">
        <v>12</v>
      </c>
      <c r="CW76" s="51">
        <v>13</v>
      </c>
      <c r="CX76" s="51">
        <v>21</v>
      </c>
      <c r="CY76" s="51">
        <v>13</v>
      </c>
      <c r="CZ76" s="51">
        <v>11</v>
      </c>
      <c r="DA76" s="53">
        <v>24</v>
      </c>
      <c r="DB76" s="448" t="s">
        <v>472</v>
      </c>
      <c r="DC76" s="353" t="s">
        <v>973</v>
      </c>
      <c r="DD76" s="28" t="s">
        <v>971</v>
      </c>
    </row>
    <row r="77" spans="1:256" ht="61.5" customHeight="1" x14ac:dyDescent="0.2">
      <c r="A77" s="38"/>
      <c r="B77" s="142"/>
      <c r="C77" s="442" t="s">
        <v>986</v>
      </c>
      <c r="D77" s="353" t="s">
        <v>973</v>
      </c>
      <c r="E77" s="28" t="s">
        <v>972</v>
      </c>
      <c r="F77" s="36" t="s">
        <v>497</v>
      </c>
      <c r="G77" s="28" t="s">
        <v>24</v>
      </c>
      <c r="H77" s="6">
        <v>32</v>
      </c>
      <c r="I77" s="1805" t="s">
        <v>732</v>
      </c>
      <c r="J77" s="425" t="s">
        <v>758</v>
      </c>
      <c r="K77" s="426"/>
      <c r="L77" s="426"/>
      <c r="M77" s="426">
        <v>1</v>
      </c>
      <c r="N77" s="426"/>
      <c r="O77" s="425"/>
      <c r="P77" s="51">
        <v>13</v>
      </c>
      <c r="Q77" s="51">
        <v>23</v>
      </c>
      <c r="R77" s="51">
        <v>14</v>
      </c>
      <c r="S77" s="1842">
        <v>10</v>
      </c>
      <c r="T77" s="154">
        <v>14</v>
      </c>
      <c r="U77" s="124">
        <v>14</v>
      </c>
      <c r="V77" s="12">
        <v>11</v>
      </c>
      <c r="W77" s="427">
        <v>14</v>
      </c>
      <c r="X77" s="51">
        <v>11</v>
      </c>
      <c r="Y77" s="43">
        <v>12</v>
      </c>
      <c r="Z77" s="51">
        <v>11</v>
      </c>
      <c r="AA77" s="124">
        <v>28</v>
      </c>
      <c r="AB77" s="123">
        <v>15</v>
      </c>
      <c r="AC77" s="43">
        <v>8</v>
      </c>
      <c r="AD77" s="43">
        <v>9</v>
      </c>
      <c r="AE77" s="43">
        <v>8</v>
      </c>
      <c r="AF77" s="43">
        <v>11</v>
      </c>
      <c r="AG77" s="43">
        <v>23</v>
      </c>
      <c r="AH77" s="51">
        <v>16</v>
      </c>
      <c r="AI77" s="43">
        <v>20</v>
      </c>
      <c r="AJ77" s="43">
        <v>28</v>
      </c>
      <c r="AK77" s="12">
        <v>12</v>
      </c>
      <c r="AL77" s="43">
        <v>14</v>
      </c>
      <c r="AM77" s="51">
        <v>15</v>
      </c>
      <c r="AN77" s="51">
        <v>16</v>
      </c>
      <c r="AO77" s="28"/>
      <c r="AP77" s="28"/>
      <c r="AQ77" s="246"/>
      <c r="AR77" s="43">
        <v>11</v>
      </c>
      <c r="AS77" s="51">
        <v>10</v>
      </c>
      <c r="AT77" s="43">
        <v>19</v>
      </c>
      <c r="AU77" s="43">
        <v>21</v>
      </c>
      <c r="AV77" s="51">
        <v>14</v>
      </c>
      <c r="AW77">
        <v>0</v>
      </c>
      <c r="AX77">
        <v>0</v>
      </c>
      <c r="AY77">
        <v>0</v>
      </c>
      <c r="AZ77">
        <v>0</v>
      </c>
      <c r="BA77">
        <v>0</v>
      </c>
      <c r="BB77" s="51">
        <v>12</v>
      </c>
      <c r="BC77" s="51">
        <v>10</v>
      </c>
      <c r="BD77" s="29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51">
        <v>13</v>
      </c>
      <c r="BX77" s="28"/>
      <c r="BY77" s="28"/>
      <c r="BZ77" s="51">
        <v>14</v>
      </c>
      <c r="CA77" s="28"/>
      <c r="CB77" s="28"/>
      <c r="CC77" s="28"/>
      <c r="CD77" s="28"/>
      <c r="CE77" s="28"/>
      <c r="CF77" s="28"/>
      <c r="CG77" s="479"/>
      <c r="CH77" s="51" t="s">
        <v>439</v>
      </c>
      <c r="CI77" s="51" t="s">
        <v>777</v>
      </c>
      <c r="CJ77" s="51" t="s">
        <v>437</v>
      </c>
      <c r="CK77" s="51" t="s">
        <v>439</v>
      </c>
      <c r="CL77" s="51" t="s">
        <v>917</v>
      </c>
      <c r="CM77" s="51" t="s">
        <v>443</v>
      </c>
      <c r="CN77" s="51" t="s">
        <v>437</v>
      </c>
      <c r="CO77" s="1727">
        <v>22</v>
      </c>
      <c r="CQ77" s="51">
        <v>17</v>
      </c>
      <c r="CR77" s="51">
        <v>13</v>
      </c>
      <c r="CS77" s="51">
        <v>11</v>
      </c>
      <c r="CT77" s="51">
        <v>14</v>
      </c>
      <c r="CU77" s="343">
        <v>31</v>
      </c>
      <c r="CV77" s="51">
        <v>12</v>
      </c>
      <c r="CW77" s="51">
        <v>13</v>
      </c>
      <c r="CX77" s="51">
        <v>21</v>
      </c>
      <c r="CY77" s="51">
        <v>13</v>
      </c>
      <c r="CZ77" s="51">
        <v>11</v>
      </c>
      <c r="DA77" s="427">
        <v>22</v>
      </c>
      <c r="DB77" s="442" t="s">
        <v>498</v>
      </c>
      <c r="DC77" s="353" t="s">
        <v>973</v>
      </c>
      <c r="DD77" s="353" t="s">
        <v>973</v>
      </c>
    </row>
    <row r="78" spans="1:256" ht="42" customHeight="1" x14ac:dyDescent="0.25">
      <c r="A78" s="38">
        <v>0</v>
      </c>
      <c r="B78" s="142">
        <v>0</v>
      </c>
      <c r="C78" s="442" t="s">
        <v>425</v>
      </c>
      <c r="D78" s="355" t="s">
        <v>25</v>
      </c>
      <c r="E78" s="28" t="s">
        <v>850</v>
      </c>
      <c r="F78" s="36" t="s">
        <v>424</v>
      </c>
      <c r="G78" s="28" t="s">
        <v>24</v>
      </c>
      <c r="H78" s="6">
        <v>67</v>
      </c>
      <c r="I78" s="325" t="s">
        <v>641</v>
      </c>
      <c r="J78" s="325"/>
      <c r="K78" s="327"/>
      <c r="L78" s="327"/>
      <c r="M78" s="327"/>
      <c r="N78" s="327">
        <v>1</v>
      </c>
      <c r="O78" s="325"/>
      <c r="P78" s="43">
        <v>13</v>
      </c>
      <c r="Q78" s="51">
        <v>23</v>
      </c>
      <c r="R78" s="51">
        <v>14</v>
      </c>
      <c r="S78" s="1842">
        <v>10</v>
      </c>
      <c r="T78" s="154">
        <v>14</v>
      </c>
      <c r="U78" s="124">
        <v>14</v>
      </c>
      <c r="V78" s="12">
        <v>11</v>
      </c>
      <c r="W78" s="51">
        <v>13</v>
      </c>
      <c r="X78" s="43">
        <v>11</v>
      </c>
      <c r="Y78" s="43">
        <v>12</v>
      </c>
      <c r="Z78" s="51">
        <v>11</v>
      </c>
      <c r="AA78" s="124">
        <v>28</v>
      </c>
      <c r="AB78" s="123">
        <v>15</v>
      </c>
      <c r="AC78" s="43">
        <v>8</v>
      </c>
      <c r="AD78" s="43">
        <v>9</v>
      </c>
      <c r="AE78" s="43">
        <v>8</v>
      </c>
      <c r="AF78" s="43">
        <v>11</v>
      </c>
      <c r="AG78" s="43">
        <v>23</v>
      </c>
      <c r="AH78" s="43">
        <v>16</v>
      </c>
      <c r="AI78" s="43">
        <v>20</v>
      </c>
      <c r="AJ78" s="43">
        <v>28</v>
      </c>
      <c r="AK78" s="123">
        <v>12</v>
      </c>
      <c r="AL78" s="43">
        <v>14</v>
      </c>
      <c r="AM78" s="43">
        <v>15</v>
      </c>
      <c r="AN78" s="43">
        <v>16</v>
      </c>
      <c r="AO78" s="51">
        <v>16</v>
      </c>
      <c r="AP78" s="52">
        <v>0</v>
      </c>
      <c r="AQ78" s="54">
        <v>0</v>
      </c>
      <c r="AR78" s="1881">
        <v>11</v>
      </c>
      <c r="AS78" s="2332">
        <v>10</v>
      </c>
      <c r="AT78" s="2332">
        <v>19</v>
      </c>
      <c r="AU78" s="1881">
        <v>21</v>
      </c>
      <c r="AV78" s="1832">
        <v>14</v>
      </c>
      <c r="AW78" s="1832">
        <v>14</v>
      </c>
      <c r="AX78" s="1949">
        <v>17</v>
      </c>
      <c r="AY78" s="1949">
        <v>21</v>
      </c>
      <c r="AZ78" s="1832">
        <v>35</v>
      </c>
      <c r="BA78" s="1949">
        <v>38</v>
      </c>
      <c r="BB78" s="1832">
        <v>12</v>
      </c>
      <c r="BC78" s="1954">
        <v>10</v>
      </c>
      <c r="BD78" s="12">
        <v>11</v>
      </c>
      <c r="BE78" s="51">
        <v>8</v>
      </c>
      <c r="BF78" s="51">
        <v>15</v>
      </c>
      <c r="BG78" s="51">
        <v>15</v>
      </c>
      <c r="BH78" s="51">
        <v>8</v>
      </c>
      <c r="BI78" s="51">
        <v>12</v>
      </c>
      <c r="BJ78" s="51">
        <v>10</v>
      </c>
      <c r="BK78" s="51">
        <v>8</v>
      </c>
      <c r="BL78" s="51">
        <v>9</v>
      </c>
      <c r="BM78" s="51">
        <v>10</v>
      </c>
      <c r="BN78" s="51">
        <v>12</v>
      </c>
      <c r="BO78" s="53">
        <v>24</v>
      </c>
      <c r="BP78" s="51">
        <v>25</v>
      </c>
      <c r="BQ78" s="51">
        <v>15</v>
      </c>
      <c r="BR78" s="51">
        <v>10</v>
      </c>
      <c r="BS78" s="51">
        <v>12</v>
      </c>
      <c r="BT78" s="51">
        <v>12</v>
      </c>
      <c r="BU78" s="51">
        <v>16</v>
      </c>
      <c r="BV78" s="51">
        <v>8</v>
      </c>
      <c r="BW78" s="51">
        <v>13</v>
      </c>
      <c r="BX78" s="51">
        <v>25</v>
      </c>
      <c r="BY78" s="51">
        <v>20</v>
      </c>
      <c r="BZ78" s="51">
        <v>14</v>
      </c>
      <c r="CA78" s="51">
        <v>13</v>
      </c>
      <c r="CB78" s="51">
        <v>11</v>
      </c>
      <c r="CC78" s="51">
        <v>12</v>
      </c>
      <c r="CD78" s="51">
        <v>11</v>
      </c>
      <c r="CE78" s="51">
        <v>11</v>
      </c>
      <c r="CF78" s="51">
        <v>12</v>
      </c>
      <c r="CG78" s="476">
        <v>11</v>
      </c>
      <c r="CH78" s="175">
        <v>0</v>
      </c>
      <c r="CI78" s="175">
        <v>0</v>
      </c>
      <c r="CJ78" s="175">
        <v>0</v>
      </c>
      <c r="CK78" s="501">
        <v>0</v>
      </c>
      <c r="CL78" s="175">
        <v>0</v>
      </c>
      <c r="CM78" s="175">
        <v>0</v>
      </c>
      <c r="CN78" s="501">
        <v>0</v>
      </c>
      <c r="CO78" s="15">
        <v>0</v>
      </c>
      <c r="CQ78" s="52"/>
      <c r="CR78" s="52"/>
      <c r="CS78" s="52"/>
      <c r="CT78" s="52"/>
      <c r="CU78" s="28"/>
      <c r="CV78" s="52"/>
      <c r="CW78" s="52"/>
      <c r="CX78" s="52"/>
      <c r="CY78" s="52"/>
      <c r="CZ78" s="52">
        <v>0</v>
      </c>
      <c r="DA78" s="52">
        <v>0</v>
      </c>
      <c r="DB78" s="442" t="s">
        <v>425</v>
      </c>
      <c r="DC78" s="355" t="s">
        <v>25</v>
      </c>
      <c r="DD78" s="28" t="s">
        <v>850</v>
      </c>
    </row>
    <row r="79" spans="1:256" ht="42" customHeight="1" x14ac:dyDescent="0.25">
      <c r="A79" s="38"/>
      <c r="B79" s="142"/>
      <c r="C79" s="442">
        <v>199478</v>
      </c>
      <c r="D79" s="355" t="s">
        <v>25</v>
      </c>
      <c r="E79" s="358" t="s">
        <v>887</v>
      </c>
      <c r="F79" s="36" t="s">
        <v>832</v>
      </c>
      <c r="G79" s="28" t="s">
        <v>833</v>
      </c>
      <c r="H79" s="6" t="s">
        <v>934</v>
      </c>
      <c r="I79" s="325"/>
      <c r="J79" s="325"/>
      <c r="K79" s="327"/>
      <c r="L79" s="327"/>
      <c r="M79" s="327"/>
      <c r="N79" s="327"/>
      <c r="O79" s="295"/>
      <c r="P79" s="51" t="s">
        <v>439</v>
      </c>
      <c r="Q79" s="51" t="s">
        <v>767</v>
      </c>
      <c r="R79" s="51" t="s">
        <v>438</v>
      </c>
      <c r="S79" s="1842" t="s">
        <v>436</v>
      </c>
      <c r="T79" s="154">
        <v>14</v>
      </c>
      <c r="U79" s="124">
        <v>14</v>
      </c>
      <c r="V79" s="12" t="s">
        <v>437</v>
      </c>
      <c r="W79" s="51" t="s">
        <v>439</v>
      </c>
      <c r="X79" s="51" t="s">
        <v>437</v>
      </c>
      <c r="Y79" s="51" t="s">
        <v>433</v>
      </c>
      <c r="Z79" s="51" t="s">
        <v>437</v>
      </c>
      <c r="AA79" s="124" t="s">
        <v>768</v>
      </c>
      <c r="AB79" s="12" t="s">
        <v>435</v>
      </c>
      <c r="AC79" s="51">
        <v>8</v>
      </c>
      <c r="AD79" s="51">
        <v>9</v>
      </c>
      <c r="AE79" s="51" t="s">
        <v>440</v>
      </c>
      <c r="AF79" s="51" t="s">
        <v>437</v>
      </c>
      <c r="AG79" s="51" t="s">
        <v>767</v>
      </c>
      <c r="AH79" s="51" t="s">
        <v>441</v>
      </c>
      <c r="AI79" s="51" t="s">
        <v>442</v>
      </c>
      <c r="AJ79" s="51" t="s">
        <v>768</v>
      </c>
      <c r="AK79" s="12">
        <v>12</v>
      </c>
      <c r="AL79" s="51">
        <v>14</v>
      </c>
      <c r="AM79" s="51">
        <v>15</v>
      </c>
      <c r="AN79" s="51">
        <v>16</v>
      </c>
      <c r="AO79" s="51">
        <v>16</v>
      </c>
      <c r="AP79" s="52">
        <v>0</v>
      </c>
      <c r="AQ79" s="54">
        <v>0</v>
      </c>
      <c r="AR79" s="43" t="s">
        <v>437</v>
      </c>
      <c r="AS79" s="524" t="s">
        <v>436</v>
      </c>
      <c r="AT79" s="43">
        <v>19</v>
      </c>
      <c r="AU79" s="43">
        <v>21</v>
      </c>
      <c r="AV79" s="43" t="s">
        <v>438</v>
      </c>
      <c r="AW79" s="43" t="s">
        <v>438</v>
      </c>
      <c r="AX79" s="53" t="s">
        <v>443</v>
      </c>
      <c r="AY79" s="53" t="s">
        <v>917</v>
      </c>
      <c r="AZ79" s="43">
        <v>35</v>
      </c>
      <c r="BA79" s="43">
        <v>37</v>
      </c>
      <c r="BB79" s="43" t="s">
        <v>433</v>
      </c>
      <c r="BC79" s="468" t="s">
        <v>436</v>
      </c>
      <c r="BD79" s="13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477"/>
      <c r="CH79" s="175">
        <v>0</v>
      </c>
      <c r="CI79" s="175">
        <v>0</v>
      </c>
      <c r="CJ79" s="175">
        <v>0</v>
      </c>
      <c r="CK79" s="501">
        <v>0</v>
      </c>
      <c r="CL79" s="175">
        <v>0</v>
      </c>
      <c r="CM79" s="175">
        <v>0</v>
      </c>
      <c r="CN79" s="501">
        <v>0</v>
      </c>
      <c r="CO79" s="15">
        <v>0</v>
      </c>
      <c r="CQ79" s="52"/>
      <c r="CR79" s="52"/>
      <c r="CS79" s="52"/>
      <c r="CT79" s="52"/>
      <c r="CU79" s="28"/>
      <c r="CV79" s="52"/>
      <c r="CW79" s="52"/>
      <c r="CX79" s="52"/>
      <c r="CY79" s="52"/>
      <c r="CZ79" s="52"/>
      <c r="DA79" s="52"/>
      <c r="DB79" s="442">
        <v>199478</v>
      </c>
      <c r="DC79" s="355" t="s">
        <v>25</v>
      </c>
      <c r="DD79" s="520" t="s">
        <v>887</v>
      </c>
    </row>
    <row r="80" spans="1:256" ht="32.25" customHeight="1" x14ac:dyDescent="0.25">
      <c r="A80" s="2100"/>
      <c r="B80" s="142"/>
      <c r="C80" s="102" t="s">
        <v>585</v>
      </c>
      <c r="D80" s="355" t="s">
        <v>25</v>
      </c>
      <c r="E80" s="28" t="s">
        <v>888</v>
      </c>
      <c r="F80" s="73" t="s">
        <v>586</v>
      </c>
      <c r="G80" s="119"/>
      <c r="H80" s="2002">
        <v>37</v>
      </c>
      <c r="I80" s="325" t="s">
        <v>634</v>
      </c>
      <c r="J80" s="325"/>
      <c r="K80" s="327"/>
      <c r="L80" s="327"/>
      <c r="M80" s="327"/>
      <c r="N80" s="327">
        <v>1</v>
      </c>
      <c r="O80" s="325"/>
      <c r="P80" s="51">
        <v>13</v>
      </c>
      <c r="Q80" s="51">
        <v>23</v>
      </c>
      <c r="R80" s="51">
        <v>14</v>
      </c>
      <c r="S80" s="1842">
        <v>10</v>
      </c>
      <c r="T80" s="154">
        <v>14</v>
      </c>
      <c r="U80" s="124">
        <v>14</v>
      </c>
      <c r="V80" s="12">
        <v>11</v>
      </c>
      <c r="W80" s="51">
        <v>13</v>
      </c>
      <c r="X80" s="51">
        <v>11</v>
      </c>
      <c r="Y80" s="51">
        <v>12</v>
      </c>
      <c r="Z80" s="51">
        <v>11</v>
      </c>
      <c r="AA80" s="124">
        <v>28</v>
      </c>
      <c r="AB80" s="12">
        <v>15</v>
      </c>
      <c r="AC80" s="51">
        <v>8</v>
      </c>
      <c r="AD80" s="51">
        <v>9</v>
      </c>
      <c r="AE80" s="51">
        <v>8</v>
      </c>
      <c r="AF80" s="51">
        <v>11</v>
      </c>
      <c r="AG80" s="51">
        <v>23</v>
      </c>
      <c r="AH80" s="51">
        <v>16</v>
      </c>
      <c r="AI80" s="51">
        <v>20</v>
      </c>
      <c r="AJ80" s="51">
        <v>28</v>
      </c>
      <c r="AK80" s="12">
        <v>12</v>
      </c>
      <c r="AL80" s="51">
        <v>14</v>
      </c>
      <c r="AM80" s="51">
        <v>15</v>
      </c>
      <c r="AN80" s="51">
        <v>16</v>
      </c>
      <c r="AO80" s="51">
        <v>16</v>
      </c>
      <c r="AP80" s="52">
        <v>0</v>
      </c>
      <c r="AQ80" s="54">
        <v>0</v>
      </c>
      <c r="AR80" s="43">
        <v>11</v>
      </c>
      <c r="AS80" s="524">
        <v>10</v>
      </c>
      <c r="AT80" s="43">
        <v>19</v>
      </c>
      <c r="AU80" s="43">
        <v>21</v>
      </c>
      <c r="AV80" s="43">
        <v>14</v>
      </c>
      <c r="AW80" s="43">
        <v>14</v>
      </c>
      <c r="AX80" s="53">
        <v>17</v>
      </c>
      <c r="AY80" s="53">
        <v>21</v>
      </c>
      <c r="AZ80" s="43">
        <v>35</v>
      </c>
      <c r="BA80" s="43">
        <v>37</v>
      </c>
      <c r="BB80" s="43">
        <v>12</v>
      </c>
      <c r="BC80" s="468">
        <v>10</v>
      </c>
      <c r="BD80" s="13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13"/>
      <c r="CB80" s="13"/>
      <c r="CC80" s="13"/>
      <c r="CD80" s="13"/>
      <c r="CE80" s="13"/>
      <c r="CF80" s="13"/>
      <c r="CG80" s="13"/>
      <c r="CH80" s="294">
        <v>0</v>
      </c>
      <c r="CI80" s="294">
        <v>0</v>
      </c>
      <c r="CJ80" s="294">
        <v>0</v>
      </c>
      <c r="CK80" s="341">
        <v>0</v>
      </c>
      <c r="CL80" s="294">
        <v>0</v>
      </c>
      <c r="CM80" s="294">
        <v>0</v>
      </c>
      <c r="CN80" s="341">
        <v>0</v>
      </c>
      <c r="CO80" s="52">
        <v>0</v>
      </c>
      <c r="CQ80" s="92"/>
      <c r="CR80" s="92"/>
      <c r="CS80" s="92"/>
      <c r="CT80" s="92"/>
      <c r="CU80" s="31"/>
      <c r="CV80" s="92"/>
      <c r="CW80" s="92"/>
      <c r="CX80" s="92"/>
      <c r="CY80" s="92"/>
      <c r="CZ80" s="52"/>
      <c r="DA80" s="52"/>
      <c r="DB80" s="102" t="s">
        <v>585</v>
      </c>
      <c r="DC80" s="355" t="s">
        <v>25</v>
      </c>
      <c r="DD80" s="28" t="s">
        <v>888</v>
      </c>
    </row>
    <row r="81" spans="1:108" ht="27.75" customHeight="1" x14ac:dyDescent="0.25">
      <c r="A81" s="101">
        <v>0</v>
      </c>
      <c r="B81" s="142">
        <v>0</v>
      </c>
      <c r="C81" s="442" t="s">
        <v>952</v>
      </c>
      <c r="D81" s="355" t="s">
        <v>25</v>
      </c>
      <c r="E81" s="28" t="s">
        <v>983</v>
      </c>
      <c r="F81" s="36" t="s">
        <v>764</v>
      </c>
      <c r="G81" s="28" t="s">
        <v>491</v>
      </c>
      <c r="H81" s="6">
        <v>24</v>
      </c>
      <c r="I81" s="1806" t="s">
        <v>733</v>
      </c>
      <c r="J81" s="1806" t="s">
        <v>758</v>
      </c>
      <c r="K81" s="1819"/>
      <c r="L81" s="1819"/>
      <c r="M81" s="1819">
        <v>1</v>
      </c>
      <c r="N81" s="1819"/>
      <c r="O81" s="1806"/>
      <c r="P81" s="43">
        <v>13</v>
      </c>
      <c r="Q81" s="51">
        <v>23</v>
      </c>
      <c r="R81" s="43">
        <v>14</v>
      </c>
      <c r="S81" s="145">
        <v>10</v>
      </c>
      <c r="T81" s="154">
        <v>14</v>
      </c>
      <c r="U81" s="124">
        <v>14</v>
      </c>
      <c r="V81" s="12">
        <v>11</v>
      </c>
      <c r="W81" s="43">
        <v>13</v>
      </c>
      <c r="X81" s="43">
        <v>11</v>
      </c>
      <c r="Y81" s="43">
        <v>12</v>
      </c>
      <c r="Z81" s="51">
        <v>11</v>
      </c>
      <c r="AA81" s="124">
        <v>28</v>
      </c>
      <c r="AB81" s="123">
        <v>15</v>
      </c>
      <c r="AC81" s="43">
        <v>8</v>
      </c>
      <c r="AD81" s="43">
        <v>9</v>
      </c>
      <c r="AE81" s="43">
        <v>8</v>
      </c>
      <c r="AF81" s="43">
        <v>11</v>
      </c>
      <c r="AG81" s="43">
        <v>23</v>
      </c>
      <c r="AH81" s="43">
        <v>16</v>
      </c>
      <c r="AI81" s="43">
        <v>20</v>
      </c>
      <c r="AJ81" s="43">
        <v>28</v>
      </c>
      <c r="AK81" s="123">
        <v>12</v>
      </c>
      <c r="AL81" s="43">
        <v>14</v>
      </c>
      <c r="AM81" s="43">
        <v>15</v>
      </c>
      <c r="AN81" s="43">
        <v>16</v>
      </c>
      <c r="AO81" s="52">
        <v>0</v>
      </c>
      <c r="AP81" s="52">
        <v>0</v>
      </c>
      <c r="AQ81" s="54">
        <v>0</v>
      </c>
      <c r="AR81" s="43">
        <v>11</v>
      </c>
      <c r="AS81" s="524">
        <v>10</v>
      </c>
      <c r="AT81" s="43">
        <v>19</v>
      </c>
      <c r="AU81" s="43">
        <v>21</v>
      </c>
      <c r="AV81" s="43">
        <v>14</v>
      </c>
      <c r="AW81" s="52" t="s">
        <v>766</v>
      </c>
      <c r="AX81" s="52" t="s">
        <v>766</v>
      </c>
      <c r="AY81" s="52" t="s">
        <v>766</v>
      </c>
      <c r="AZ81" s="52" t="s">
        <v>766</v>
      </c>
      <c r="BA81" s="52"/>
      <c r="BB81" s="43">
        <v>12</v>
      </c>
      <c r="BC81" s="468">
        <v>10</v>
      </c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>
        <v>13</v>
      </c>
      <c r="BX81" s="52"/>
      <c r="BY81" s="52"/>
      <c r="BZ81" s="52">
        <v>14</v>
      </c>
      <c r="CA81" s="52"/>
      <c r="CB81" s="52"/>
      <c r="CC81" s="52"/>
      <c r="CD81" s="52"/>
      <c r="CE81" s="52"/>
      <c r="CF81" s="52"/>
      <c r="CG81" s="52"/>
      <c r="CH81" s="1971" t="s">
        <v>439</v>
      </c>
      <c r="CI81" s="1971" t="s">
        <v>777</v>
      </c>
      <c r="CJ81" s="1971" t="s">
        <v>437</v>
      </c>
      <c r="CK81" s="1971" t="s">
        <v>439</v>
      </c>
      <c r="CL81" s="1971" t="s">
        <v>917</v>
      </c>
      <c r="CM81" s="1971" t="s">
        <v>443</v>
      </c>
      <c r="CN81" s="1971" t="s">
        <v>437</v>
      </c>
      <c r="CO81" s="1729">
        <v>22</v>
      </c>
      <c r="CQ81" s="51">
        <v>17</v>
      </c>
      <c r="CR81" s="51">
        <v>13</v>
      </c>
      <c r="CS81" s="51">
        <v>11</v>
      </c>
      <c r="CT81" s="51">
        <v>14</v>
      </c>
      <c r="CU81" s="343">
        <v>31</v>
      </c>
      <c r="CV81" s="51">
        <v>12</v>
      </c>
      <c r="CW81" s="51">
        <v>13</v>
      </c>
      <c r="CX81" s="51">
        <v>21</v>
      </c>
      <c r="CY81" s="51">
        <v>13</v>
      </c>
      <c r="CZ81" s="51">
        <v>11</v>
      </c>
      <c r="DA81" s="427">
        <v>22</v>
      </c>
      <c r="DB81" s="442" t="s">
        <v>952</v>
      </c>
      <c r="DC81" s="355" t="s">
        <v>25</v>
      </c>
      <c r="DD81" s="28" t="s">
        <v>201</v>
      </c>
    </row>
    <row r="82" spans="1:108" ht="66" customHeight="1" x14ac:dyDescent="0.25">
      <c r="A82" s="38">
        <v>0</v>
      </c>
      <c r="B82" s="142">
        <v>0</v>
      </c>
      <c r="C82" s="442" t="s">
        <v>997</v>
      </c>
      <c r="D82" s="284" t="s">
        <v>429</v>
      </c>
      <c r="E82" s="28" t="s">
        <v>40</v>
      </c>
      <c r="F82" s="36" t="s">
        <v>364</v>
      </c>
      <c r="G82" s="28" t="s">
        <v>24</v>
      </c>
      <c r="H82" s="6">
        <v>25</v>
      </c>
      <c r="I82" s="262" t="s">
        <v>734</v>
      </c>
      <c r="J82" s="262" t="s">
        <v>4</v>
      </c>
      <c r="K82" s="300">
        <v>1</v>
      </c>
      <c r="L82" s="300"/>
      <c r="M82" s="300"/>
      <c r="N82" s="300"/>
      <c r="O82" s="262"/>
      <c r="P82" s="43">
        <v>13</v>
      </c>
      <c r="Q82" s="51">
        <v>23</v>
      </c>
      <c r="R82" s="51">
        <v>14</v>
      </c>
      <c r="S82" s="1842">
        <v>10</v>
      </c>
      <c r="T82" s="154">
        <v>14</v>
      </c>
      <c r="U82" s="124">
        <v>14</v>
      </c>
      <c r="V82" s="12">
        <v>11</v>
      </c>
      <c r="W82" s="51">
        <v>13</v>
      </c>
      <c r="X82" s="51">
        <v>11</v>
      </c>
      <c r="Y82" s="43">
        <v>12</v>
      </c>
      <c r="Z82" s="51">
        <v>11</v>
      </c>
      <c r="AA82" s="124">
        <v>28</v>
      </c>
      <c r="AB82" s="123">
        <v>15</v>
      </c>
      <c r="AC82" s="43">
        <v>8</v>
      </c>
      <c r="AD82" s="43">
        <v>9</v>
      </c>
      <c r="AE82" s="43">
        <v>8</v>
      </c>
      <c r="AF82" s="52">
        <v>0</v>
      </c>
      <c r="AG82" s="43">
        <v>23</v>
      </c>
      <c r="AH82" s="51">
        <v>16</v>
      </c>
      <c r="AI82" s="51">
        <v>20</v>
      </c>
      <c r="AJ82" s="43">
        <v>28</v>
      </c>
      <c r="AK82" s="123">
        <v>12</v>
      </c>
      <c r="AL82" s="43">
        <v>14</v>
      </c>
      <c r="AM82" s="43">
        <v>15</v>
      </c>
      <c r="AN82" s="43">
        <v>16</v>
      </c>
      <c r="AO82" s="52">
        <v>0</v>
      </c>
      <c r="AP82" s="52">
        <v>0</v>
      </c>
      <c r="AQ82" s="54">
        <v>0</v>
      </c>
      <c r="AR82" s="43">
        <v>11</v>
      </c>
      <c r="AS82" s="524">
        <v>10</v>
      </c>
      <c r="AT82" s="43">
        <v>19</v>
      </c>
      <c r="AU82" s="43">
        <v>21</v>
      </c>
      <c r="AV82" s="43">
        <v>14</v>
      </c>
      <c r="AW82" s="52" t="s">
        <v>766</v>
      </c>
      <c r="AX82" s="52" t="s">
        <v>766</v>
      </c>
      <c r="AY82" s="52" t="s">
        <v>766</v>
      </c>
      <c r="AZ82" s="52" t="s">
        <v>766</v>
      </c>
      <c r="BA82" s="52"/>
      <c r="BB82" s="43">
        <v>12</v>
      </c>
      <c r="BC82" s="468">
        <v>10</v>
      </c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>
        <v>13</v>
      </c>
      <c r="BX82" s="52"/>
      <c r="BY82" s="52"/>
      <c r="BZ82" s="52">
        <v>14</v>
      </c>
      <c r="CA82" s="52"/>
      <c r="CB82" s="52"/>
      <c r="CC82" s="52"/>
      <c r="CD82" s="52"/>
      <c r="CE82" s="52"/>
      <c r="CF82" s="52"/>
      <c r="CG82" s="52"/>
      <c r="CH82" s="1971" t="s">
        <v>439</v>
      </c>
      <c r="CI82" s="1971" t="s">
        <v>777</v>
      </c>
      <c r="CJ82" s="1971" t="s">
        <v>437</v>
      </c>
      <c r="CK82" s="1971" t="s">
        <v>439</v>
      </c>
      <c r="CL82" s="1971" t="s">
        <v>917</v>
      </c>
      <c r="CM82" s="1971" t="s">
        <v>443</v>
      </c>
      <c r="CN82" s="1971" t="s">
        <v>437</v>
      </c>
      <c r="CO82" s="1974">
        <v>23</v>
      </c>
      <c r="CQ82" s="51">
        <v>17</v>
      </c>
      <c r="CR82" s="51">
        <v>13</v>
      </c>
      <c r="CS82" s="51">
        <v>11</v>
      </c>
      <c r="CT82" s="51">
        <v>14</v>
      </c>
      <c r="CU82" s="343">
        <v>31</v>
      </c>
      <c r="CV82" s="51">
        <v>12</v>
      </c>
      <c r="CW82" s="51">
        <v>13</v>
      </c>
      <c r="CX82" s="51">
        <v>21</v>
      </c>
      <c r="CY82" s="51">
        <v>13</v>
      </c>
      <c r="CZ82" s="51">
        <v>11</v>
      </c>
      <c r="DA82" s="51">
        <v>23</v>
      </c>
      <c r="DB82" s="442" t="s">
        <v>575</v>
      </c>
      <c r="DC82" s="284" t="s">
        <v>429</v>
      </c>
      <c r="DD82" s="28" t="s">
        <v>40</v>
      </c>
    </row>
    <row r="83" spans="1:108" ht="44.25" customHeight="1" x14ac:dyDescent="0.25">
      <c r="A83">
        <v>0</v>
      </c>
      <c r="B83" s="142">
        <v>0</v>
      </c>
      <c r="C83" s="442" t="s">
        <v>995</v>
      </c>
      <c r="D83" s="355" t="s">
        <v>25</v>
      </c>
      <c r="E83" s="28" t="s">
        <v>41</v>
      </c>
      <c r="F83" s="36" t="s">
        <v>421</v>
      </c>
      <c r="G83" s="28" t="s">
        <v>24</v>
      </c>
      <c r="H83" s="6">
        <v>37</v>
      </c>
      <c r="I83" s="325" t="s">
        <v>643</v>
      </c>
      <c r="J83" s="325" t="s">
        <v>4</v>
      </c>
      <c r="K83" s="327">
        <v>1</v>
      </c>
      <c r="L83" s="327"/>
      <c r="M83" s="327"/>
      <c r="N83" s="327"/>
      <c r="O83" s="325"/>
      <c r="P83" s="51">
        <v>13</v>
      </c>
      <c r="Q83" s="51">
        <v>23</v>
      </c>
      <c r="R83" s="51">
        <v>14</v>
      </c>
      <c r="S83" s="1842">
        <v>10</v>
      </c>
      <c r="T83" s="154">
        <v>14</v>
      </c>
      <c r="U83" s="124">
        <v>14</v>
      </c>
      <c r="V83" s="12">
        <v>11</v>
      </c>
      <c r="W83" s="51">
        <v>13</v>
      </c>
      <c r="X83" s="51">
        <v>11</v>
      </c>
      <c r="Y83" s="43">
        <v>12</v>
      </c>
      <c r="Z83" s="51">
        <v>11</v>
      </c>
      <c r="AA83" s="124">
        <v>28</v>
      </c>
      <c r="AB83" s="123">
        <v>15</v>
      </c>
      <c r="AC83" s="43">
        <v>8</v>
      </c>
      <c r="AD83" s="43">
        <v>9</v>
      </c>
      <c r="AE83" s="43">
        <v>8</v>
      </c>
      <c r="AF83" s="43">
        <v>11</v>
      </c>
      <c r="AG83" s="43">
        <v>23</v>
      </c>
      <c r="AH83" s="51">
        <v>16</v>
      </c>
      <c r="AI83" s="51">
        <v>20</v>
      </c>
      <c r="AJ83" s="43">
        <v>28</v>
      </c>
      <c r="AK83" s="123">
        <v>12</v>
      </c>
      <c r="AL83" s="43">
        <v>14</v>
      </c>
      <c r="AM83" s="43">
        <v>15</v>
      </c>
      <c r="AN83" s="43">
        <v>16</v>
      </c>
      <c r="AO83" s="52">
        <v>0</v>
      </c>
      <c r="AP83" s="52">
        <v>0</v>
      </c>
      <c r="AQ83" s="54">
        <v>0</v>
      </c>
      <c r="AR83" s="51">
        <v>11</v>
      </c>
      <c r="AS83" s="51">
        <v>10</v>
      </c>
      <c r="AT83" s="51">
        <v>19</v>
      </c>
      <c r="AU83" s="51">
        <v>21</v>
      </c>
      <c r="AV83" s="51">
        <v>14</v>
      </c>
      <c r="AW83" s="51">
        <v>14</v>
      </c>
      <c r="AX83" s="51">
        <v>16</v>
      </c>
      <c r="AY83" s="53">
        <v>21</v>
      </c>
      <c r="AZ83" s="51">
        <v>35</v>
      </c>
      <c r="BA83" s="51">
        <v>37</v>
      </c>
      <c r="BB83" s="51">
        <v>12</v>
      </c>
      <c r="BC83" s="51">
        <v>10</v>
      </c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>
        <v>13</v>
      </c>
      <c r="BX83" s="52"/>
      <c r="BY83" s="52"/>
      <c r="BZ83" s="52">
        <v>14</v>
      </c>
      <c r="CA83" s="52"/>
      <c r="CB83" s="52"/>
      <c r="CC83" s="52"/>
      <c r="CD83" s="52"/>
      <c r="CE83" s="52"/>
      <c r="CF83" s="52"/>
      <c r="CG83" s="52"/>
      <c r="CH83" s="1971" t="s">
        <v>439</v>
      </c>
      <c r="CI83" s="1971" t="s">
        <v>777</v>
      </c>
      <c r="CJ83" s="1971" t="s">
        <v>437</v>
      </c>
      <c r="CK83" s="1971" t="s">
        <v>439</v>
      </c>
      <c r="CL83" s="1971" t="s">
        <v>917</v>
      </c>
      <c r="CM83" s="1971" t="s">
        <v>443</v>
      </c>
      <c r="CN83" s="1971" t="s">
        <v>437</v>
      </c>
      <c r="CO83" s="1974">
        <v>23</v>
      </c>
      <c r="CQ83" s="51">
        <v>17</v>
      </c>
      <c r="CR83" s="51">
        <v>13</v>
      </c>
      <c r="CS83" s="51">
        <v>11</v>
      </c>
      <c r="CT83" s="51">
        <v>14</v>
      </c>
      <c r="CU83" s="343">
        <v>31</v>
      </c>
      <c r="CV83" s="51">
        <v>12</v>
      </c>
      <c r="CW83" s="51">
        <v>13</v>
      </c>
      <c r="CX83" s="51">
        <v>21</v>
      </c>
      <c r="CY83" s="51">
        <v>13</v>
      </c>
      <c r="CZ83" s="51">
        <v>11</v>
      </c>
      <c r="DA83" s="51">
        <v>23</v>
      </c>
      <c r="DB83" s="442" t="s">
        <v>576</v>
      </c>
      <c r="DC83" s="355" t="s">
        <v>25</v>
      </c>
      <c r="DD83" s="28" t="s">
        <v>41</v>
      </c>
    </row>
    <row r="84" spans="1:108" ht="36.75" customHeight="1" x14ac:dyDescent="0.25">
      <c r="A84">
        <v>0</v>
      </c>
      <c r="B84" s="142">
        <v>0</v>
      </c>
      <c r="C84" s="442" t="s">
        <v>996</v>
      </c>
      <c r="D84" s="355" t="s">
        <v>25</v>
      </c>
      <c r="E84" s="28" t="s">
        <v>199</v>
      </c>
      <c r="F84" s="36" t="s">
        <v>366</v>
      </c>
      <c r="G84" s="28" t="s">
        <v>24</v>
      </c>
      <c r="H84" s="10">
        <v>37</v>
      </c>
      <c r="I84" s="2161" t="s">
        <v>735</v>
      </c>
      <c r="J84" s="2161" t="s">
        <v>4</v>
      </c>
      <c r="K84" s="2174">
        <v>1</v>
      </c>
      <c r="L84" s="2174"/>
      <c r="M84" s="2174"/>
      <c r="N84" s="2174"/>
      <c r="O84" s="2161"/>
      <c r="P84" s="51">
        <v>13</v>
      </c>
      <c r="Q84" s="51">
        <v>23</v>
      </c>
      <c r="R84" s="51">
        <v>14</v>
      </c>
      <c r="S84" s="1842">
        <v>10</v>
      </c>
      <c r="T84" s="1854">
        <v>13</v>
      </c>
      <c r="U84" s="124">
        <v>14</v>
      </c>
      <c r="V84" s="12">
        <v>11</v>
      </c>
      <c r="W84" s="51">
        <v>13</v>
      </c>
      <c r="X84" s="51">
        <v>11</v>
      </c>
      <c r="Y84" s="43">
        <v>12</v>
      </c>
      <c r="Z84" s="51">
        <v>11</v>
      </c>
      <c r="AA84" s="124">
        <v>28</v>
      </c>
      <c r="AB84" s="123">
        <v>15</v>
      </c>
      <c r="AC84" s="43">
        <v>8</v>
      </c>
      <c r="AD84" s="43">
        <v>9</v>
      </c>
      <c r="AE84" s="43">
        <v>8</v>
      </c>
      <c r="AF84" s="52">
        <v>0</v>
      </c>
      <c r="AG84" s="43">
        <v>23</v>
      </c>
      <c r="AH84" s="51">
        <v>16</v>
      </c>
      <c r="AI84" s="51">
        <v>20</v>
      </c>
      <c r="AJ84" s="43">
        <v>28</v>
      </c>
      <c r="AK84" s="123">
        <v>12</v>
      </c>
      <c r="AL84" s="43">
        <v>14</v>
      </c>
      <c r="AM84" s="43">
        <v>15</v>
      </c>
      <c r="AN84" s="43">
        <v>16</v>
      </c>
      <c r="AO84" s="52">
        <v>0</v>
      </c>
      <c r="AP84" s="52">
        <v>0</v>
      </c>
      <c r="AQ84" s="54">
        <v>0</v>
      </c>
      <c r="AR84" s="51">
        <v>11</v>
      </c>
      <c r="AS84" s="51">
        <v>10</v>
      </c>
      <c r="AT84" s="51">
        <v>19</v>
      </c>
      <c r="AU84" s="51">
        <v>21</v>
      </c>
      <c r="AV84" s="51">
        <v>14</v>
      </c>
      <c r="AW84" s="51">
        <v>14</v>
      </c>
      <c r="AX84" s="51">
        <v>16</v>
      </c>
      <c r="AY84" s="53">
        <v>21</v>
      </c>
      <c r="AZ84" s="51">
        <v>35</v>
      </c>
      <c r="BA84" s="51">
        <v>37</v>
      </c>
      <c r="BB84" s="51">
        <v>12</v>
      </c>
      <c r="BC84" s="51">
        <v>10</v>
      </c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>
        <v>13</v>
      </c>
      <c r="BX84" s="52"/>
      <c r="BY84" s="52"/>
      <c r="BZ84" s="52">
        <v>14</v>
      </c>
      <c r="CA84" s="52"/>
      <c r="CB84" s="52"/>
      <c r="CC84" s="52"/>
      <c r="CD84" s="52"/>
      <c r="CE84" s="52"/>
      <c r="CF84" s="52"/>
      <c r="CG84" s="52"/>
      <c r="CH84" s="1971" t="s">
        <v>439</v>
      </c>
      <c r="CI84" s="1971" t="s">
        <v>777</v>
      </c>
      <c r="CJ84" s="1971" t="s">
        <v>437</v>
      </c>
      <c r="CK84" s="1971" t="s">
        <v>439</v>
      </c>
      <c r="CL84" s="1971" t="s">
        <v>917</v>
      </c>
      <c r="CM84" s="1971" t="s">
        <v>443</v>
      </c>
      <c r="CN84" s="1971" t="s">
        <v>437</v>
      </c>
      <c r="CO84" s="1976">
        <v>22</v>
      </c>
      <c r="CQ84" s="51">
        <v>17</v>
      </c>
      <c r="CR84" s="51">
        <v>13</v>
      </c>
      <c r="CS84" s="51">
        <v>11</v>
      </c>
      <c r="CT84" s="51">
        <v>14</v>
      </c>
      <c r="CU84" s="343">
        <v>31</v>
      </c>
      <c r="CV84" s="51">
        <v>12</v>
      </c>
      <c r="CW84" s="51">
        <v>13</v>
      </c>
      <c r="CX84" s="51">
        <v>21</v>
      </c>
      <c r="CY84" s="51">
        <v>13</v>
      </c>
      <c r="CZ84" s="51">
        <v>11</v>
      </c>
      <c r="DA84" s="1731">
        <v>22</v>
      </c>
      <c r="DB84" s="442" t="s">
        <v>359</v>
      </c>
      <c r="DC84" s="355" t="s">
        <v>25</v>
      </c>
      <c r="DD84" s="28" t="s">
        <v>199</v>
      </c>
    </row>
    <row r="85" spans="1:108" ht="38.25" customHeight="1" x14ac:dyDescent="0.2">
      <c r="A85" s="2099">
        <v>0</v>
      </c>
      <c r="B85" s="142">
        <v>0</v>
      </c>
      <c r="C85" s="442">
        <v>26113</v>
      </c>
      <c r="D85" s="284" t="s">
        <v>43</v>
      </c>
      <c r="E85" s="28" t="s">
        <v>44</v>
      </c>
      <c r="F85" s="36" t="s">
        <v>426</v>
      </c>
      <c r="G85" s="28" t="s">
        <v>45</v>
      </c>
      <c r="H85" s="28">
        <v>67</v>
      </c>
      <c r="I85" s="278" t="s">
        <v>644</v>
      </c>
      <c r="J85" s="278" t="s">
        <v>4</v>
      </c>
      <c r="K85" s="302">
        <v>1</v>
      </c>
      <c r="L85" s="302"/>
      <c r="M85" s="302"/>
      <c r="N85" s="302"/>
      <c r="O85" s="325"/>
      <c r="P85" s="51">
        <v>13</v>
      </c>
      <c r="Q85" s="51">
        <v>23</v>
      </c>
      <c r="R85" s="51">
        <v>14</v>
      </c>
      <c r="S85" s="1842">
        <v>10</v>
      </c>
      <c r="T85" s="154">
        <v>14</v>
      </c>
      <c r="U85" s="124">
        <v>14</v>
      </c>
      <c r="V85" s="12">
        <v>11</v>
      </c>
      <c r="W85" s="51">
        <v>13</v>
      </c>
      <c r="X85" s="51">
        <v>11</v>
      </c>
      <c r="Y85" s="51">
        <v>12</v>
      </c>
      <c r="Z85" s="51">
        <v>11</v>
      </c>
      <c r="AA85" s="124">
        <v>28</v>
      </c>
      <c r="AB85" s="12">
        <v>15</v>
      </c>
      <c r="AC85" s="51">
        <v>8</v>
      </c>
      <c r="AD85" s="51">
        <v>9</v>
      </c>
      <c r="AE85" s="51">
        <v>8</v>
      </c>
      <c r="AF85" s="51">
        <v>11</v>
      </c>
      <c r="AG85" s="51">
        <v>23</v>
      </c>
      <c r="AH85" s="51">
        <v>16</v>
      </c>
      <c r="AI85" s="51">
        <v>20</v>
      </c>
      <c r="AJ85" s="51">
        <v>28</v>
      </c>
      <c r="AK85" s="123">
        <v>12</v>
      </c>
      <c r="AL85" s="43">
        <v>14</v>
      </c>
      <c r="AM85" s="51">
        <v>15</v>
      </c>
      <c r="AN85" s="51">
        <v>16</v>
      </c>
      <c r="AO85" s="52">
        <v>0</v>
      </c>
      <c r="AP85" s="52">
        <v>0</v>
      </c>
      <c r="AQ85" s="54">
        <v>0</v>
      </c>
      <c r="AR85" s="51">
        <v>11</v>
      </c>
      <c r="AS85" s="51">
        <v>10</v>
      </c>
      <c r="AT85" s="51">
        <v>19</v>
      </c>
      <c r="AU85" s="51">
        <v>21</v>
      </c>
      <c r="AV85" s="51">
        <v>14</v>
      </c>
      <c r="AW85" s="51">
        <v>14</v>
      </c>
      <c r="AX85" s="51">
        <v>16</v>
      </c>
      <c r="AY85" s="53">
        <v>21</v>
      </c>
      <c r="AZ85" s="53">
        <v>34</v>
      </c>
      <c r="BA85" s="51">
        <v>37</v>
      </c>
      <c r="BB85" s="51">
        <v>12</v>
      </c>
      <c r="BC85" s="51">
        <v>10</v>
      </c>
      <c r="BD85" s="51" t="s">
        <v>437</v>
      </c>
      <c r="BE85" s="51" t="s">
        <v>440</v>
      </c>
      <c r="BF85" s="51">
        <v>15</v>
      </c>
      <c r="BG85" s="51">
        <v>15</v>
      </c>
      <c r="BH85" s="51" t="s">
        <v>440</v>
      </c>
      <c r="BI85" s="51" t="s">
        <v>433</v>
      </c>
      <c r="BJ85" s="51" t="s">
        <v>436</v>
      </c>
      <c r="BK85" s="51" t="s">
        <v>440</v>
      </c>
      <c r="BL85" s="51" t="s">
        <v>444</v>
      </c>
      <c r="BM85" s="51" t="s">
        <v>436</v>
      </c>
      <c r="BN85" s="51" t="s">
        <v>433</v>
      </c>
      <c r="BO85" s="51">
        <v>25</v>
      </c>
      <c r="BP85" s="51">
        <v>25</v>
      </c>
      <c r="BQ85" s="51" t="s">
        <v>435</v>
      </c>
      <c r="BR85" s="51" t="s">
        <v>436</v>
      </c>
      <c r="BS85" s="51" t="s">
        <v>433</v>
      </c>
      <c r="BT85" s="51" t="s">
        <v>433</v>
      </c>
      <c r="BU85" s="51" t="s">
        <v>441</v>
      </c>
      <c r="BV85" s="51" t="s">
        <v>440</v>
      </c>
      <c r="BW85" s="51" t="s">
        <v>439</v>
      </c>
      <c r="BX85" s="51" t="s">
        <v>773</v>
      </c>
      <c r="BY85" s="51" t="s">
        <v>442</v>
      </c>
      <c r="BZ85" s="51" t="s">
        <v>438</v>
      </c>
      <c r="CA85" s="51" t="s">
        <v>439</v>
      </c>
      <c r="CB85" s="51" t="s">
        <v>437</v>
      </c>
      <c r="CC85" s="51" t="s">
        <v>433</v>
      </c>
      <c r="CD85" s="51" t="s">
        <v>437</v>
      </c>
      <c r="CE85" s="51" t="s">
        <v>437</v>
      </c>
      <c r="CF85" s="51" t="s">
        <v>433</v>
      </c>
      <c r="CG85" s="51" t="s">
        <v>437</v>
      </c>
      <c r="CH85" s="175">
        <v>0</v>
      </c>
      <c r="CI85" s="175">
        <v>0</v>
      </c>
      <c r="CJ85" s="175">
        <v>0</v>
      </c>
      <c r="CK85" s="501">
        <v>0</v>
      </c>
      <c r="CL85" s="175">
        <v>0</v>
      </c>
      <c r="CM85" s="175">
        <v>0</v>
      </c>
      <c r="CN85" s="501">
        <v>0</v>
      </c>
      <c r="CO85" s="15">
        <v>0</v>
      </c>
      <c r="CQ85" s="52">
        <v>0</v>
      </c>
      <c r="CR85" s="52">
        <v>0</v>
      </c>
      <c r="CS85" s="52">
        <v>0</v>
      </c>
      <c r="CT85" s="52">
        <v>0</v>
      </c>
      <c r="CU85" s="28">
        <v>0</v>
      </c>
      <c r="CV85" s="52">
        <v>0</v>
      </c>
      <c r="CW85" s="52">
        <v>0</v>
      </c>
      <c r="CX85" s="52">
        <v>0</v>
      </c>
      <c r="CY85" s="52">
        <v>0</v>
      </c>
      <c r="CZ85" s="52">
        <v>0</v>
      </c>
      <c r="DA85" s="52">
        <v>0</v>
      </c>
      <c r="DB85" s="442">
        <v>26113</v>
      </c>
      <c r="DC85" s="284" t="s">
        <v>43</v>
      </c>
      <c r="DD85" s="28" t="s">
        <v>44</v>
      </c>
    </row>
    <row r="86" spans="1:108" ht="32.25" customHeight="1" x14ac:dyDescent="0.25">
      <c r="A86" s="561">
        <v>0</v>
      </c>
      <c r="B86" s="142">
        <v>0</v>
      </c>
      <c r="C86" s="442">
        <v>28132</v>
      </c>
      <c r="D86" s="355" t="s">
        <v>25</v>
      </c>
      <c r="E86" s="28" t="s">
        <v>46</v>
      </c>
      <c r="F86" s="36" t="s">
        <v>372</v>
      </c>
      <c r="G86" s="28" t="s">
        <v>45</v>
      </c>
      <c r="H86" s="6">
        <v>67</v>
      </c>
      <c r="I86" s="325" t="s">
        <v>645</v>
      </c>
      <c r="J86" s="278" t="s">
        <v>4</v>
      </c>
      <c r="K86" s="302">
        <v>1</v>
      </c>
      <c r="L86" s="302"/>
      <c r="M86" s="302"/>
      <c r="N86" s="302"/>
      <c r="O86" s="325"/>
      <c r="P86" s="51">
        <v>13</v>
      </c>
      <c r="Q86" s="51">
        <v>23</v>
      </c>
      <c r="R86" s="51">
        <v>14</v>
      </c>
      <c r="S86" s="1842">
        <v>10</v>
      </c>
      <c r="T86" s="1854">
        <v>13</v>
      </c>
      <c r="U86" s="124">
        <v>14</v>
      </c>
      <c r="V86" s="12">
        <v>11</v>
      </c>
      <c r="W86" s="51">
        <v>13</v>
      </c>
      <c r="X86" s="51">
        <v>11</v>
      </c>
      <c r="Y86" s="51">
        <v>12</v>
      </c>
      <c r="Z86" s="51">
        <v>11</v>
      </c>
      <c r="AA86" s="124">
        <v>28</v>
      </c>
      <c r="AB86" s="12">
        <v>15</v>
      </c>
      <c r="AC86" s="51">
        <v>8</v>
      </c>
      <c r="AD86" s="51">
        <v>9</v>
      </c>
      <c r="AE86" s="51">
        <v>8</v>
      </c>
      <c r="AF86" s="51">
        <v>11</v>
      </c>
      <c r="AG86" s="51">
        <v>23</v>
      </c>
      <c r="AH86" s="51">
        <v>16</v>
      </c>
      <c r="AI86" s="51">
        <v>20</v>
      </c>
      <c r="AJ86" s="51">
        <v>28</v>
      </c>
      <c r="AK86" s="123">
        <v>12</v>
      </c>
      <c r="AL86" s="51">
        <v>14</v>
      </c>
      <c r="AM86" s="51">
        <v>15</v>
      </c>
      <c r="AN86" s="51">
        <v>16</v>
      </c>
      <c r="AO86" s="52">
        <v>0</v>
      </c>
      <c r="AP86" s="52">
        <v>0</v>
      </c>
      <c r="AQ86" s="54">
        <v>0</v>
      </c>
      <c r="AR86" s="1931">
        <v>11</v>
      </c>
      <c r="AS86" s="51">
        <v>10</v>
      </c>
      <c r="AT86" s="51">
        <v>19</v>
      </c>
      <c r="AU86" s="51">
        <v>21</v>
      </c>
      <c r="AV86" s="51">
        <v>14</v>
      </c>
      <c r="AW86" s="51">
        <v>14</v>
      </c>
      <c r="AX86" s="51">
        <v>16</v>
      </c>
      <c r="AY86" s="53">
        <v>21</v>
      </c>
      <c r="AZ86" s="51">
        <v>35</v>
      </c>
      <c r="BA86" s="51">
        <v>37</v>
      </c>
      <c r="BB86" s="51">
        <v>12</v>
      </c>
      <c r="BC86" s="1842">
        <v>10</v>
      </c>
      <c r="BD86" s="1832" t="s">
        <v>437</v>
      </c>
      <c r="BE86" s="1832" t="s">
        <v>440</v>
      </c>
      <c r="BF86" s="1832">
        <v>15</v>
      </c>
      <c r="BG86" s="1832">
        <v>15</v>
      </c>
      <c r="BH86" s="1832" t="s">
        <v>440</v>
      </c>
      <c r="BI86" s="1832" t="s">
        <v>433</v>
      </c>
      <c r="BJ86" s="1832" t="s">
        <v>436</v>
      </c>
      <c r="BK86" s="1832" t="s">
        <v>440</v>
      </c>
      <c r="BL86" s="1832" t="s">
        <v>444</v>
      </c>
      <c r="BM86" s="1832" t="s">
        <v>436</v>
      </c>
      <c r="BN86" s="1832" t="s">
        <v>433</v>
      </c>
      <c r="BO86" s="1832">
        <v>25</v>
      </c>
      <c r="BP86" s="1832">
        <v>25</v>
      </c>
      <c r="BQ86" s="1832" t="s">
        <v>435</v>
      </c>
      <c r="BR86" s="1832" t="s">
        <v>436</v>
      </c>
      <c r="BS86" s="1832" t="s">
        <v>433</v>
      </c>
      <c r="BT86" s="1832" t="s">
        <v>433</v>
      </c>
      <c r="BU86" s="1832" t="s">
        <v>441</v>
      </c>
      <c r="BV86" s="1832" t="s">
        <v>440</v>
      </c>
      <c r="BW86" s="1832" t="s">
        <v>439</v>
      </c>
      <c r="BX86" s="1832" t="s">
        <v>773</v>
      </c>
      <c r="BY86" s="1832" t="s">
        <v>442</v>
      </c>
      <c r="BZ86" s="1832" t="s">
        <v>438</v>
      </c>
      <c r="CA86" s="1832" t="s">
        <v>439</v>
      </c>
      <c r="CB86" s="1832" t="s">
        <v>437</v>
      </c>
      <c r="CC86" s="1832" t="s">
        <v>433</v>
      </c>
      <c r="CD86" s="1832" t="s">
        <v>437</v>
      </c>
      <c r="CE86" s="1832" t="s">
        <v>437</v>
      </c>
      <c r="CF86" s="1832" t="s">
        <v>433</v>
      </c>
      <c r="CG86" s="2362" t="s">
        <v>437</v>
      </c>
      <c r="CH86" s="294">
        <v>0</v>
      </c>
      <c r="CI86" s="294">
        <v>0</v>
      </c>
      <c r="CJ86" s="175">
        <v>0</v>
      </c>
      <c r="CK86" s="501">
        <v>0</v>
      </c>
      <c r="CL86" s="175">
        <v>0</v>
      </c>
      <c r="CM86" s="175">
        <v>0</v>
      </c>
      <c r="CN86" s="501">
        <v>0</v>
      </c>
      <c r="CO86" s="40">
        <v>0</v>
      </c>
      <c r="CQ86" s="15">
        <v>0</v>
      </c>
      <c r="CR86">
        <v>0</v>
      </c>
      <c r="CS86" s="52">
        <v>0</v>
      </c>
      <c r="CT86" s="52">
        <v>0</v>
      </c>
      <c r="CU86" s="28">
        <v>0</v>
      </c>
      <c r="CV86" s="52">
        <v>0</v>
      </c>
      <c r="CW86" s="52">
        <v>0</v>
      </c>
      <c r="CX86" s="52">
        <v>0</v>
      </c>
      <c r="CY86" s="52">
        <v>0</v>
      </c>
      <c r="CZ86" s="52">
        <v>0</v>
      </c>
      <c r="DA86" s="52">
        <v>0</v>
      </c>
      <c r="DB86" s="442">
        <v>28132</v>
      </c>
      <c r="DC86" s="355" t="s">
        <v>25</v>
      </c>
      <c r="DD86" s="28" t="s">
        <v>46</v>
      </c>
    </row>
    <row r="87" spans="1:108" s="52" customFormat="1" ht="58.5" customHeight="1" x14ac:dyDescent="0.25">
      <c r="A87" s="129">
        <v>0</v>
      </c>
      <c r="B87" s="142"/>
      <c r="C87" s="442" t="s">
        <v>1043</v>
      </c>
      <c r="D87" s="355" t="s">
        <v>25</v>
      </c>
      <c r="E87" s="28" t="s">
        <v>47</v>
      </c>
      <c r="F87" s="36" t="s">
        <v>413</v>
      </c>
      <c r="G87" s="28" t="s">
        <v>45</v>
      </c>
      <c r="H87" s="6">
        <v>37</v>
      </c>
      <c r="I87" s="265">
        <v>0</v>
      </c>
      <c r="J87" s="261" t="s">
        <v>4</v>
      </c>
      <c r="K87" s="298">
        <v>1</v>
      </c>
      <c r="L87" s="298"/>
      <c r="M87" s="298"/>
      <c r="N87" s="298"/>
      <c r="O87" s="265"/>
      <c r="P87" s="73">
        <v>13</v>
      </c>
      <c r="Q87" s="51">
        <v>23</v>
      </c>
      <c r="R87" s="51">
        <v>14</v>
      </c>
      <c r="S87" s="1842">
        <v>10</v>
      </c>
      <c r="T87" s="154">
        <v>14</v>
      </c>
      <c r="U87" s="124">
        <v>14</v>
      </c>
      <c r="V87" s="12">
        <v>11</v>
      </c>
      <c r="W87" s="51">
        <v>13</v>
      </c>
      <c r="X87" s="51">
        <v>11</v>
      </c>
      <c r="Y87" s="51">
        <v>12</v>
      </c>
      <c r="Z87" s="51">
        <v>11</v>
      </c>
      <c r="AA87" s="124">
        <v>28</v>
      </c>
      <c r="AB87" s="12">
        <v>15</v>
      </c>
      <c r="AC87" s="51">
        <v>8</v>
      </c>
      <c r="AD87" s="51">
        <v>9</v>
      </c>
      <c r="AE87" s="51">
        <v>8</v>
      </c>
      <c r="AF87" s="51">
        <v>11</v>
      </c>
      <c r="AG87" s="51">
        <v>23</v>
      </c>
      <c r="AH87" s="51">
        <v>16</v>
      </c>
      <c r="AI87" s="51">
        <v>20</v>
      </c>
      <c r="AJ87" s="51">
        <v>28</v>
      </c>
      <c r="AK87" s="123">
        <v>12</v>
      </c>
      <c r="AL87" s="51">
        <v>14</v>
      </c>
      <c r="AM87" s="51">
        <v>15</v>
      </c>
      <c r="AN87" s="51">
        <v>16</v>
      </c>
      <c r="AO87" s="52">
        <v>0</v>
      </c>
      <c r="AP87" s="52">
        <v>0</v>
      </c>
      <c r="AQ87" s="54">
        <v>0</v>
      </c>
      <c r="AR87" s="2328">
        <v>11</v>
      </c>
      <c r="AS87" s="51">
        <v>10</v>
      </c>
      <c r="AT87" s="51">
        <v>19</v>
      </c>
      <c r="AU87" s="51">
        <v>21</v>
      </c>
      <c r="AV87" s="51">
        <v>14</v>
      </c>
      <c r="AW87" s="51">
        <v>14</v>
      </c>
      <c r="AX87" s="51">
        <v>16</v>
      </c>
      <c r="AY87" s="53">
        <v>21</v>
      </c>
      <c r="AZ87" s="51">
        <v>35</v>
      </c>
      <c r="BA87" s="51">
        <v>37</v>
      </c>
      <c r="BB87" s="51">
        <v>12</v>
      </c>
      <c r="BC87" s="124" t="s">
        <v>436</v>
      </c>
      <c r="BW87" s="52">
        <v>13</v>
      </c>
      <c r="BZ87" s="52">
        <v>14</v>
      </c>
      <c r="CH87" s="1971" t="s">
        <v>439</v>
      </c>
      <c r="CI87" s="1971" t="s">
        <v>777</v>
      </c>
      <c r="CJ87" s="1971" t="s">
        <v>437</v>
      </c>
      <c r="CK87" s="1971" t="s">
        <v>439</v>
      </c>
      <c r="CL87" s="1971" t="s">
        <v>917</v>
      </c>
      <c r="CM87" s="1971" t="s">
        <v>443</v>
      </c>
      <c r="CN87" s="1971" t="s">
        <v>437</v>
      </c>
      <c r="CO87" s="1974">
        <v>23</v>
      </c>
      <c r="CP87" s="28"/>
      <c r="CQ87" s="51">
        <v>17</v>
      </c>
      <c r="CR87" s="51">
        <v>13</v>
      </c>
      <c r="CS87" s="51">
        <v>11</v>
      </c>
      <c r="CT87" s="51">
        <v>14</v>
      </c>
      <c r="CU87" s="343">
        <v>31</v>
      </c>
      <c r="CV87" s="51">
        <v>12</v>
      </c>
      <c r="CW87" s="51">
        <v>13</v>
      </c>
      <c r="CX87" s="51">
        <v>21</v>
      </c>
      <c r="CY87" s="51">
        <v>13</v>
      </c>
      <c r="CZ87" s="51">
        <v>11</v>
      </c>
      <c r="DA87" s="51">
        <v>23</v>
      </c>
      <c r="DB87" s="442" t="s">
        <v>358</v>
      </c>
      <c r="DC87" s="355" t="s">
        <v>25</v>
      </c>
      <c r="DD87" s="28" t="s">
        <v>47</v>
      </c>
    </row>
    <row r="88" spans="1:108" ht="39.75" customHeight="1" x14ac:dyDescent="0.3">
      <c r="A88">
        <v>0</v>
      </c>
      <c r="B88" s="142">
        <v>0</v>
      </c>
      <c r="C88" s="442">
        <v>173290</v>
      </c>
      <c r="D88" s="284" t="s">
        <v>756</v>
      </c>
      <c r="E88" s="28" t="s">
        <v>371</v>
      </c>
      <c r="F88" s="36" t="s">
        <v>370</v>
      </c>
      <c r="G88" s="208">
        <v>0</v>
      </c>
      <c r="H88" s="208">
        <v>67</v>
      </c>
      <c r="I88" s="278" t="s">
        <v>646</v>
      </c>
      <c r="J88" s="278" t="s">
        <v>755</v>
      </c>
      <c r="K88" s="302"/>
      <c r="L88" s="302">
        <v>1</v>
      </c>
      <c r="M88" s="302"/>
      <c r="N88" s="302"/>
      <c r="O88" s="325"/>
      <c r="P88" s="51">
        <v>13</v>
      </c>
      <c r="Q88" s="51">
        <v>23</v>
      </c>
      <c r="R88" s="51">
        <v>14</v>
      </c>
      <c r="S88" s="1842">
        <v>10</v>
      </c>
      <c r="T88" s="154">
        <v>14</v>
      </c>
      <c r="U88" s="124">
        <v>14</v>
      </c>
      <c r="V88" s="12">
        <v>11</v>
      </c>
      <c r="W88" s="51">
        <v>13</v>
      </c>
      <c r="X88" s="428">
        <v>10</v>
      </c>
      <c r="Y88" s="51">
        <v>12</v>
      </c>
      <c r="Z88" s="51">
        <v>11</v>
      </c>
      <c r="AA88" s="124">
        <v>28</v>
      </c>
      <c r="AB88" s="12">
        <v>15</v>
      </c>
      <c r="AC88" s="51">
        <v>8</v>
      </c>
      <c r="AD88" s="51">
        <v>9</v>
      </c>
      <c r="AE88" s="51">
        <v>8</v>
      </c>
      <c r="AF88" s="51">
        <v>11</v>
      </c>
      <c r="AG88" s="51">
        <v>23</v>
      </c>
      <c r="AH88" s="51">
        <v>16</v>
      </c>
      <c r="AI88" s="51">
        <v>20</v>
      </c>
      <c r="AJ88" s="51">
        <v>28</v>
      </c>
      <c r="AK88" s="123">
        <v>12</v>
      </c>
      <c r="AL88" s="51">
        <v>14</v>
      </c>
      <c r="AM88" s="51">
        <v>15</v>
      </c>
      <c r="AN88" s="51">
        <v>16</v>
      </c>
      <c r="AO88" s="52">
        <v>0</v>
      </c>
      <c r="AP88" s="52">
        <v>0</v>
      </c>
      <c r="AQ88" s="54">
        <v>0</v>
      </c>
      <c r="AR88" s="51">
        <v>11</v>
      </c>
      <c r="AS88" s="51">
        <v>10</v>
      </c>
      <c r="AT88" s="51">
        <v>19</v>
      </c>
      <c r="AU88" s="51">
        <v>21</v>
      </c>
      <c r="AV88" s="51">
        <v>14</v>
      </c>
      <c r="AW88" s="51">
        <v>14</v>
      </c>
      <c r="AX88" s="53">
        <v>15</v>
      </c>
      <c r="AY88" s="53">
        <v>21</v>
      </c>
      <c r="AZ88" s="51">
        <v>35</v>
      </c>
      <c r="BA88" s="51">
        <v>37</v>
      </c>
      <c r="BB88" s="51">
        <v>12</v>
      </c>
      <c r="BC88" s="51">
        <v>10</v>
      </c>
      <c r="BD88" s="51">
        <v>11</v>
      </c>
      <c r="BE88" s="51">
        <v>8</v>
      </c>
      <c r="BF88" s="51">
        <v>15</v>
      </c>
      <c r="BG88" s="51">
        <v>15</v>
      </c>
      <c r="BH88" s="51">
        <v>8</v>
      </c>
      <c r="BI88" s="51">
        <v>12</v>
      </c>
      <c r="BJ88" s="51">
        <v>10</v>
      </c>
      <c r="BK88" s="51">
        <v>8</v>
      </c>
      <c r="BL88" s="51">
        <v>9</v>
      </c>
      <c r="BM88" s="51">
        <v>10</v>
      </c>
      <c r="BN88" s="51">
        <v>12</v>
      </c>
      <c r="BO88" s="51">
        <v>25</v>
      </c>
      <c r="BP88" s="51">
        <v>25</v>
      </c>
      <c r="BQ88" s="51">
        <v>15</v>
      </c>
      <c r="BR88" s="51">
        <v>10</v>
      </c>
      <c r="BS88" s="51">
        <v>12</v>
      </c>
      <c r="BT88" s="51">
        <v>12</v>
      </c>
      <c r="BU88" s="51">
        <v>16</v>
      </c>
      <c r="BV88" s="51">
        <v>8</v>
      </c>
      <c r="BW88" s="51">
        <v>13</v>
      </c>
      <c r="BX88" s="51">
        <v>25</v>
      </c>
      <c r="BY88" s="51">
        <v>20</v>
      </c>
      <c r="BZ88" s="51">
        <v>14</v>
      </c>
      <c r="CA88" s="51">
        <v>13</v>
      </c>
      <c r="CB88" s="51">
        <v>11</v>
      </c>
      <c r="CC88" s="51">
        <v>12</v>
      </c>
      <c r="CD88" s="51">
        <v>11</v>
      </c>
      <c r="CE88" s="51">
        <v>11</v>
      </c>
      <c r="CF88" s="51">
        <v>12</v>
      </c>
      <c r="CG88" s="51">
        <v>11</v>
      </c>
      <c r="CH88" s="175">
        <v>0</v>
      </c>
      <c r="CI88" s="175">
        <v>0</v>
      </c>
      <c r="CJ88" s="175">
        <v>0</v>
      </c>
      <c r="CK88" s="501">
        <v>0</v>
      </c>
      <c r="CL88" s="175">
        <v>0</v>
      </c>
      <c r="CM88" s="175">
        <v>0</v>
      </c>
      <c r="CN88" s="501">
        <v>0</v>
      </c>
      <c r="CO88" s="15">
        <v>0</v>
      </c>
      <c r="CQ88" s="52"/>
      <c r="CR88" s="52"/>
      <c r="CS88" s="52"/>
      <c r="CT88" s="52"/>
      <c r="CU88" s="28"/>
      <c r="CV88" s="52"/>
      <c r="CW88" s="52"/>
      <c r="CX88" s="52"/>
      <c r="CY88" s="52">
        <v>0</v>
      </c>
      <c r="CZ88" s="52">
        <v>0</v>
      </c>
      <c r="DA88" s="52">
        <v>0</v>
      </c>
      <c r="DB88" s="442">
        <v>173290</v>
      </c>
      <c r="DC88" s="284" t="s">
        <v>756</v>
      </c>
      <c r="DD88" s="28" t="s">
        <v>371</v>
      </c>
    </row>
    <row r="89" spans="1:108" ht="39.75" customHeight="1" x14ac:dyDescent="0.3">
      <c r="B89" s="142"/>
      <c r="C89" s="443"/>
      <c r="D89" s="393" t="s">
        <v>25</v>
      </c>
      <c r="E89" s="45"/>
      <c r="F89" s="190" t="s">
        <v>849</v>
      </c>
      <c r="G89" s="320"/>
      <c r="H89" s="320">
        <v>37</v>
      </c>
      <c r="I89" s="325"/>
      <c r="J89" s="325"/>
      <c r="K89" s="312"/>
      <c r="L89" s="312"/>
      <c r="M89" s="312"/>
      <c r="N89" s="1816"/>
      <c r="O89" s="325"/>
      <c r="P89" s="51">
        <v>13</v>
      </c>
      <c r="Q89" s="51">
        <v>23</v>
      </c>
      <c r="R89" s="51">
        <v>14</v>
      </c>
      <c r="S89" s="1842">
        <v>10</v>
      </c>
      <c r="T89" s="154">
        <v>14</v>
      </c>
      <c r="U89" s="124">
        <v>14</v>
      </c>
      <c r="V89" s="12">
        <v>11</v>
      </c>
      <c r="W89" s="51">
        <v>13</v>
      </c>
      <c r="X89" s="428">
        <v>10</v>
      </c>
      <c r="Y89" s="51">
        <v>12</v>
      </c>
      <c r="Z89" s="51">
        <v>11</v>
      </c>
      <c r="AA89" s="124">
        <v>28</v>
      </c>
      <c r="AB89" s="1974">
        <v>15</v>
      </c>
      <c r="AC89" s="1978">
        <v>8</v>
      </c>
      <c r="AD89" s="1978">
        <v>9</v>
      </c>
      <c r="AE89" s="1978">
        <v>8</v>
      </c>
      <c r="AF89" s="1978">
        <v>11</v>
      </c>
      <c r="AG89" s="1978">
        <v>23</v>
      </c>
      <c r="AH89" s="1978">
        <v>16</v>
      </c>
      <c r="AI89" s="1978">
        <v>20</v>
      </c>
      <c r="AJ89" s="1978">
        <v>28</v>
      </c>
      <c r="AK89" s="1909">
        <v>12</v>
      </c>
      <c r="AL89" s="1978">
        <v>14</v>
      </c>
      <c r="AM89" s="1978">
        <v>15</v>
      </c>
      <c r="AN89" s="1978">
        <v>16</v>
      </c>
      <c r="AR89" s="1832">
        <v>11</v>
      </c>
      <c r="AS89" s="1832">
        <v>10</v>
      </c>
      <c r="AT89" s="1832">
        <v>19</v>
      </c>
      <c r="AU89" s="1832">
        <v>21</v>
      </c>
      <c r="AV89" s="1832">
        <v>14</v>
      </c>
      <c r="AW89" s="1832">
        <v>14</v>
      </c>
      <c r="AX89" s="24" t="s">
        <v>435</v>
      </c>
      <c r="AY89" s="24" t="s">
        <v>442</v>
      </c>
      <c r="AZ89" s="1832">
        <v>35</v>
      </c>
      <c r="BA89" s="1832">
        <v>37</v>
      </c>
      <c r="BB89" s="1832">
        <v>12</v>
      </c>
      <c r="BC89" s="1954">
        <v>10</v>
      </c>
      <c r="BD89" s="52" t="s">
        <v>766</v>
      </c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175">
        <v>0</v>
      </c>
      <c r="CI89" s="175">
        <v>0</v>
      </c>
      <c r="CJ89" s="175">
        <v>0</v>
      </c>
      <c r="CK89" s="501">
        <v>0</v>
      </c>
      <c r="CL89" s="175">
        <v>0</v>
      </c>
      <c r="CM89" s="175">
        <v>0</v>
      </c>
      <c r="CN89" s="501">
        <v>0</v>
      </c>
      <c r="CO89" s="15">
        <v>0</v>
      </c>
      <c r="DB89" s="443"/>
      <c r="DC89" s="393" t="s">
        <v>25</v>
      </c>
      <c r="DD89" s="45"/>
    </row>
    <row r="90" spans="1:108" s="52" customFormat="1" ht="46.5" customHeight="1" x14ac:dyDescent="0.2">
      <c r="A90" s="129">
        <v>0</v>
      </c>
      <c r="B90" s="142">
        <v>0</v>
      </c>
      <c r="C90" s="2109" t="s">
        <v>993</v>
      </c>
      <c r="D90" s="2119" t="s">
        <v>1027</v>
      </c>
      <c r="E90" s="45" t="s">
        <v>49</v>
      </c>
      <c r="F90" s="190" t="s">
        <v>388</v>
      </c>
      <c r="G90" s="320" t="s">
        <v>50</v>
      </c>
      <c r="H90" s="320">
        <v>25</v>
      </c>
      <c r="I90" s="265">
        <v>0</v>
      </c>
      <c r="J90" s="265" t="s">
        <v>4</v>
      </c>
      <c r="K90" s="303">
        <v>1</v>
      </c>
      <c r="L90" s="303"/>
      <c r="M90" s="303"/>
      <c r="N90" s="297"/>
      <c r="O90" s="265"/>
      <c r="P90" s="51">
        <v>13</v>
      </c>
      <c r="Q90" s="51">
        <v>23</v>
      </c>
      <c r="R90" s="51">
        <v>14</v>
      </c>
      <c r="S90" s="1842">
        <v>10</v>
      </c>
      <c r="T90" s="154">
        <v>14</v>
      </c>
      <c r="U90" s="124">
        <v>14</v>
      </c>
      <c r="V90" s="12">
        <v>11</v>
      </c>
      <c r="W90" s="51">
        <v>13</v>
      </c>
      <c r="X90" s="51">
        <v>11</v>
      </c>
      <c r="Y90" s="51">
        <v>12</v>
      </c>
      <c r="Z90" s="51">
        <v>11</v>
      </c>
      <c r="AA90" s="124">
        <v>28</v>
      </c>
      <c r="AB90" s="12">
        <v>15</v>
      </c>
      <c r="AC90" s="51">
        <v>8</v>
      </c>
      <c r="AD90" s="51">
        <v>9</v>
      </c>
      <c r="AE90" s="51">
        <v>8</v>
      </c>
      <c r="AF90" s="52">
        <v>0</v>
      </c>
      <c r="AG90" s="51">
        <v>23</v>
      </c>
      <c r="AH90" s="51">
        <v>16</v>
      </c>
      <c r="AI90" s="51">
        <v>20</v>
      </c>
      <c r="AJ90" s="51">
        <v>28</v>
      </c>
      <c r="AK90" s="123">
        <v>12</v>
      </c>
      <c r="AL90" s="51">
        <v>14</v>
      </c>
      <c r="AM90" s="51">
        <v>15</v>
      </c>
      <c r="AN90" s="52">
        <v>16</v>
      </c>
      <c r="AO90">
        <v>0</v>
      </c>
      <c r="AP90">
        <v>0</v>
      </c>
      <c r="AQ90" s="21">
        <v>0</v>
      </c>
      <c r="AR90" s="1832">
        <v>11</v>
      </c>
      <c r="AS90" s="1832">
        <v>10</v>
      </c>
      <c r="AT90" s="1832">
        <v>19</v>
      </c>
      <c r="AU90" s="1832">
        <v>21</v>
      </c>
      <c r="AV90" s="1832">
        <v>14</v>
      </c>
      <c r="AW90">
        <v>0</v>
      </c>
      <c r="AX90">
        <v>0</v>
      </c>
      <c r="AY90">
        <v>0</v>
      </c>
      <c r="AZ90">
        <v>0</v>
      </c>
      <c r="BA90">
        <v>0</v>
      </c>
      <c r="BB90" s="1832">
        <v>12</v>
      </c>
      <c r="BC90" s="1954">
        <v>10</v>
      </c>
      <c r="BW90" s="52">
        <v>13</v>
      </c>
      <c r="BZ90" s="52">
        <v>13</v>
      </c>
      <c r="CH90" s="1971" t="s">
        <v>439</v>
      </c>
      <c r="CI90" s="1971" t="s">
        <v>777</v>
      </c>
      <c r="CJ90" s="1971" t="s">
        <v>437</v>
      </c>
      <c r="CK90" s="1971" t="s">
        <v>439</v>
      </c>
      <c r="CL90" s="1971" t="s">
        <v>917</v>
      </c>
      <c r="CM90" s="1971" t="s">
        <v>443</v>
      </c>
      <c r="CN90" s="1971" t="s">
        <v>437</v>
      </c>
      <c r="CO90" s="1974">
        <v>23</v>
      </c>
      <c r="CP90" s="28"/>
      <c r="CQ90" s="1832">
        <v>17</v>
      </c>
      <c r="CR90" s="1832">
        <v>13</v>
      </c>
      <c r="CS90" s="1832">
        <v>11</v>
      </c>
      <c r="CT90" s="1832">
        <v>13</v>
      </c>
      <c r="CU90" s="1979">
        <v>31</v>
      </c>
      <c r="CV90" s="1832">
        <v>12</v>
      </c>
      <c r="CW90" s="1832">
        <v>13</v>
      </c>
      <c r="CX90" s="1832">
        <v>21</v>
      </c>
      <c r="CY90" s="1832">
        <v>13</v>
      </c>
      <c r="CZ90" s="1832">
        <v>11</v>
      </c>
      <c r="DA90" s="1832">
        <v>23</v>
      </c>
      <c r="DB90" s="443" t="s">
        <v>362</v>
      </c>
      <c r="DC90" s="2119" t="s">
        <v>48</v>
      </c>
      <c r="DD90" s="45" t="s">
        <v>49</v>
      </c>
    </row>
    <row r="91" spans="1:108" s="52" customFormat="1" ht="39" x14ac:dyDescent="0.25">
      <c r="A91" s="129">
        <v>0</v>
      </c>
      <c r="B91" s="142">
        <v>0</v>
      </c>
      <c r="C91" s="442" t="s">
        <v>988</v>
      </c>
      <c r="D91" s="355" t="s">
        <v>25</v>
      </c>
      <c r="E91" s="28" t="s">
        <v>51</v>
      </c>
      <c r="F91" s="36" t="s">
        <v>365</v>
      </c>
      <c r="G91" s="28" t="s">
        <v>50</v>
      </c>
      <c r="H91" s="1796">
        <v>37</v>
      </c>
      <c r="I91" s="325" t="s">
        <v>647</v>
      </c>
      <c r="J91" s="325" t="s">
        <v>4</v>
      </c>
      <c r="K91" s="327">
        <v>1</v>
      </c>
      <c r="L91" s="327"/>
      <c r="M91" s="302"/>
      <c r="N91" s="302"/>
      <c r="O91" s="325"/>
      <c r="P91" s="53">
        <v>14</v>
      </c>
      <c r="Q91" s="51">
        <v>23</v>
      </c>
      <c r="R91" s="51">
        <v>14</v>
      </c>
      <c r="S91" s="1842">
        <v>10</v>
      </c>
      <c r="T91" s="154">
        <v>14</v>
      </c>
      <c r="U91" s="124">
        <v>15</v>
      </c>
      <c r="V91" s="12">
        <v>11</v>
      </c>
      <c r="W91" s="51">
        <v>13</v>
      </c>
      <c r="X91" s="51">
        <v>11</v>
      </c>
      <c r="Y91" s="51">
        <v>12</v>
      </c>
      <c r="Z91" s="51">
        <v>11</v>
      </c>
      <c r="AA91" s="124">
        <v>28</v>
      </c>
      <c r="AB91" s="12">
        <v>15</v>
      </c>
      <c r="AC91" s="51">
        <v>8</v>
      </c>
      <c r="AD91" s="51">
        <v>9</v>
      </c>
      <c r="AE91" s="51">
        <v>8</v>
      </c>
      <c r="AF91" s="52">
        <v>0</v>
      </c>
      <c r="AG91" s="51">
        <v>23</v>
      </c>
      <c r="AH91" s="51">
        <v>16</v>
      </c>
      <c r="AI91" s="51">
        <v>20</v>
      </c>
      <c r="AJ91" s="51">
        <v>28</v>
      </c>
      <c r="AK91" s="123">
        <v>12</v>
      </c>
      <c r="AL91" s="51">
        <v>14</v>
      </c>
      <c r="AM91" s="51">
        <v>15</v>
      </c>
      <c r="AN91" s="51">
        <v>16</v>
      </c>
      <c r="AO91" s="52">
        <v>0</v>
      </c>
      <c r="AP91" s="52">
        <v>0</v>
      </c>
      <c r="AQ91" s="54">
        <v>0</v>
      </c>
      <c r="AR91" s="12">
        <v>11</v>
      </c>
      <c r="AS91" s="51">
        <v>10</v>
      </c>
      <c r="AT91" s="51">
        <v>19</v>
      </c>
      <c r="AU91" s="51">
        <v>21</v>
      </c>
      <c r="AV91" s="51">
        <v>14</v>
      </c>
      <c r="AW91" s="51">
        <v>14</v>
      </c>
      <c r="AX91" s="51">
        <v>16</v>
      </c>
      <c r="AY91" s="51">
        <v>22</v>
      </c>
      <c r="AZ91" s="51">
        <v>35</v>
      </c>
      <c r="BA91" s="51">
        <v>37</v>
      </c>
      <c r="BB91" s="51">
        <v>12</v>
      </c>
      <c r="BC91" s="124">
        <v>10</v>
      </c>
      <c r="BW91" s="52">
        <v>13</v>
      </c>
      <c r="BZ91" s="52">
        <v>13</v>
      </c>
      <c r="CH91" s="1971" t="s">
        <v>439</v>
      </c>
      <c r="CI91" s="1971" t="s">
        <v>777</v>
      </c>
      <c r="CJ91" s="1971" t="s">
        <v>437</v>
      </c>
      <c r="CK91" s="1971" t="s">
        <v>439</v>
      </c>
      <c r="CL91" s="1971" t="s">
        <v>917</v>
      </c>
      <c r="CM91" s="1971" t="s">
        <v>443</v>
      </c>
      <c r="CN91" s="1971" t="s">
        <v>437</v>
      </c>
      <c r="CO91" s="1974">
        <v>23</v>
      </c>
      <c r="CP91" s="28"/>
      <c r="CQ91" s="51">
        <v>17</v>
      </c>
      <c r="CR91" s="51">
        <v>13</v>
      </c>
      <c r="CS91" s="51">
        <v>11</v>
      </c>
      <c r="CT91" s="51">
        <v>13</v>
      </c>
      <c r="CU91" s="343">
        <v>31</v>
      </c>
      <c r="CV91" s="51">
        <v>12</v>
      </c>
      <c r="CW91" s="51">
        <v>13</v>
      </c>
      <c r="CX91" s="51">
        <v>21</v>
      </c>
      <c r="CY91" s="51">
        <v>13</v>
      </c>
      <c r="CZ91" s="51">
        <v>11</v>
      </c>
      <c r="DA91" s="51">
        <v>23</v>
      </c>
      <c r="DB91" s="442" t="s">
        <v>363</v>
      </c>
      <c r="DC91" s="355" t="s">
        <v>25</v>
      </c>
      <c r="DD91" s="28" t="s">
        <v>51</v>
      </c>
    </row>
    <row r="92" spans="1:108" s="52" customFormat="1" ht="35.25" customHeight="1" x14ac:dyDescent="0.25">
      <c r="A92" s="129">
        <v>0</v>
      </c>
      <c r="B92" s="142">
        <v>0</v>
      </c>
      <c r="C92" s="442">
        <v>42726</v>
      </c>
      <c r="D92" s="355" t="s">
        <v>25</v>
      </c>
      <c r="E92" s="28" t="s">
        <v>52</v>
      </c>
      <c r="F92" s="36" t="s">
        <v>414</v>
      </c>
      <c r="G92" s="28" t="s">
        <v>50</v>
      </c>
      <c r="H92" s="1796">
        <v>67</v>
      </c>
      <c r="I92" s="265">
        <v>0</v>
      </c>
      <c r="J92" s="265" t="s">
        <v>4</v>
      </c>
      <c r="K92" s="301">
        <v>1</v>
      </c>
      <c r="L92" s="298"/>
      <c r="M92" s="298"/>
      <c r="N92" s="298"/>
      <c r="O92" s="265"/>
      <c r="P92" s="51">
        <v>13</v>
      </c>
      <c r="Q92" s="51">
        <v>23</v>
      </c>
      <c r="R92" s="51">
        <v>14</v>
      </c>
      <c r="S92" s="1842">
        <v>10</v>
      </c>
      <c r="T92" s="154">
        <v>14</v>
      </c>
      <c r="U92" s="124">
        <v>14</v>
      </c>
      <c r="V92" s="12">
        <v>11</v>
      </c>
      <c r="W92" s="51">
        <v>13</v>
      </c>
      <c r="X92" s="51">
        <v>11</v>
      </c>
      <c r="Y92" s="51">
        <v>12</v>
      </c>
      <c r="Z92" s="51">
        <v>11</v>
      </c>
      <c r="AA92" s="124">
        <v>28</v>
      </c>
      <c r="AB92" s="12">
        <v>15</v>
      </c>
      <c r="AC92" s="51">
        <v>8</v>
      </c>
      <c r="AD92" s="51">
        <v>9</v>
      </c>
      <c r="AE92" s="51">
        <v>8</v>
      </c>
      <c r="AF92" s="51">
        <v>11</v>
      </c>
      <c r="AG92" s="51">
        <v>23</v>
      </c>
      <c r="AH92" s="51">
        <v>16</v>
      </c>
      <c r="AI92" s="51">
        <v>20</v>
      </c>
      <c r="AJ92" s="51">
        <v>28</v>
      </c>
      <c r="AK92" s="123">
        <v>12</v>
      </c>
      <c r="AL92" s="51">
        <v>14</v>
      </c>
      <c r="AM92" s="51">
        <v>15</v>
      </c>
      <c r="AN92" s="51">
        <v>16</v>
      </c>
      <c r="AO92" s="52">
        <v>0</v>
      </c>
      <c r="AP92" s="52">
        <v>0</v>
      </c>
      <c r="AQ92" s="54">
        <v>0</v>
      </c>
      <c r="AR92" s="12">
        <v>11</v>
      </c>
      <c r="AS92" s="51">
        <v>10</v>
      </c>
      <c r="AT92" s="51">
        <v>19</v>
      </c>
      <c r="AU92" s="51">
        <v>21</v>
      </c>
      <c r="AV92" s="51">
        <v>14</v>
      </c>
      <c r="AW92" s="51">
        <v>14</v>
      </c>
      <c r="AX92" s="51">
        <v>16</v>
      </c>
      <c r="AY92" s="51">
        <v>22</v>
      </c>
      <c r="AZ92" s="51">
        <v>35</v>
      </c>
      <c r="BA92" s="51">
        <v>37</v>
      </c>
      <c r="BB92" s="51">
        <v>12</v>
      </c>
      <c r="BC92" s="124">
        <v>10</v>
      </c>
      <c r="BD92" s="12" t="s">
        <v>437</v>
      </c>
      <c r="BE92" s="51" t="s">
        <v>440</v>
      </c>
      <c r="BF92" s="51">
        <v>15</v>
      </c>
      <c r="BG92" s="51">
        <v>15</v>
      </c>
      <c r="BH92" s="51" t="s">
        <v>440</v>
      </c>
      <c r="BI92" s="51" t="s">
        <v>433</v>
      </c>
      <c r="BJ92" s="51" t="s">
        <v>436</v>
      </c>
      <c r="BK92" s="51" t="s">
        <v>440</v>
      </c>
      <c r="BL92" s="51" t="s">
        <v>444</v>
      </c>
      <c r="BM92" s="51" t="s">
        <v>436</v>
      </c>
      <c r="BN92" s="51" t="s">
        <v>433</v>
      </c>
      <c r="BO92" s="51">
        <v>25</v>
      </c>
      <c r="BP92" s="51">
        <v>25</v>
      </c>
      <c r="BQ92" s="51" t="s">
        <v>435</v>
      </c>
      <c r="BR92" s="51" t="s">
        <v>436</v>
      </c>
      <c r="BS92" s="51" t="s">
        <v>433</v>
      </c>
      <c r="BT92" s="51" t="s">
        <v>433</v>
      </c>
      <c r="BU92" s="51" t="s">
        <v>441</v>
      </c>
      <c r="BV92" s="51" t="s">
        <v>440</v>
      </c>
      <c r="BW92" s="51" t="s">
        <v>439</v>
      </c>
      <c r="BX92" s="51" t="s">
        <v>773</v>
      </c>
      <c r="BY92" s="51" t="s">
        <v>442</v>
      </c>
      <c r="BZ92" s="53" t="s">
        <v>439</v>
      </c>
      <c r="CA92" s="51" t="s">
        <v>439</v>
      </c>
      <c r="CB92" s="51" t="s">
        <v>437</v>
      </c>
      <c r="CC92" s="51" t="s">
        <v>433</v>
      </c>
      <c r="CD92" s="51" t="s">
        <v>437</v>
      </c>
      <c r="CE92" s="51" t="s">
        <v>437</v>
      </c>
      <c r="CF92" s="51" t="s">
        <v>433</v>
      </c>
      <c r="CG92" s="476" t="s">
        <v>437</v>
      </c>
      <c r="CH92" s="175">
        <v>0</v>
      </c>
      <c r="CI92" s="175">
        <v>0</v>
      </c>
      <c r="CJ92" s="175">
        <v>0</v>
      </c>
      <c r="CK92" s="501">
        <v>0</v>
      </c>
      <c r="CL92" s="175">
        <v>0</v>
      </c>
      <c r="CM92" s="175">
        <v>0</v>
      </c>
      <c r="CN92" s="501">
        <v>0</v>
      </c>
      <c r="CO92" s="15">
        <v>0</v>
      </c>
      <c r="CP92" s="28"/>
      <c r="CQ92" s="52">
        <v>0</v>
      </c>
      <c r="CR92" s="52">
        <v>0</v>
      </c>
      <c r="CS92" s="52">
        <v>0</v>
      </c>
      <c r="CT92" s="52">
        <v>0</v>
      </c>
      <c r="CU92" s="28">
        <v>0</v>
      </c>
      <c r="CV92" s="52">
        <v>0</v>
      </c>
      <c r="CW92" s="52">
        <v>0</v>
      </c>
      <c r="CX92" s="52">
        <v>0</v>
      </c>
      <c r="CY92" s="52">
        <v>0</v>
      </c>
      <c r="CZ92" s="52">
        <v>0</v>
      </c>
      <c r="DA92" s="52">
        <v>0</v>
      </c>
      <c r="DB92" s="442">
        <v>42726</v>
      </c>
      <c r="DC92" s="355" t="s">
        <v>25</v>
      </c>
      <c r="DD92" s="28" t="s">
        <v>52</v>
      </c>
    </row>
    <row r="93" spans="1:108" ht="54.75" customHeight="1" x14ac:dyDescent="0.2">
      <c r="A93" s="38">
        <v>0</v>
      </c>
      <c r="B93" s="142">
        <v>0</v>
      </c>
      <c r="C93" s="442">
        <v>56937</v>
      </c>
      <c r="D93" s="284" t="s">
        <v>204</v>
      </c>
      <c r="E93" s="28" t="s">
        <v>54</v>
      </c>
      <c r="F93" s="36" t="s">
        <v>462</v>
      </c>
      <c r="G93" s="28" t="s">
        <v>55</v>
      </c>
      <c r="H93" s="28">
        <v>67</v>
      </c>
      <c r="I93" s="261" t="s">
        <v>648</v>
      </c>
      <c r="J93" s="261" t="s">
        <v>4</v>
      </c>
      <c r="K93" s="298">
        <v>1</v>
      </c>
      <c r="L93" s="298"/>
      <c r="M93" s="298"/>
      <c r="N93" s="298"/>
      <c r="O93" s="261"/>
      <c r="P93" s="51">
        <v>13</v>
      </c>
      <c r="Q93" s="51">
        <v>23</v>
      </c>
      <c r="R93" s="51">
        <v>14</v>
      </c>
      <c r="S93" s="1842">
        <v>10</v>
      </c>
      <c r="T93" s="1852">
        <v>14</v>
      </c>
      <c r="U93" s="42">
        <v>14</v>
      </c>
      <c r="V93" s="123">
        <v>11</v>
      </c>
      <c r="W93" s="51">
        <v>13</v>
      </c>
      <c r="X93" s="51">
        <v>11</v>
      </c>
      <c r="Y93" s="51">
        <v>12</v>
      </c>
      <c r="Z93" s="51">
        <v>11</v>
      </c>
      <c r="AA93" s="124">
        <v>28</v>
      </c>
      <c r="AB93" s="12">
        <v>15</v>
      </c>
      <c r="AC93" s="51">
        <v>8</v>
      </c>
      <c r="AD93" s="51">
        <v>9</v>
      </c>
      <c r="AE93" s="51">
        <v>8</v>
      </c>
      <c r="AF93" s="51">
        <v>11</v>
      </c>
      <c r="AG93" s="51">
        <v>23</v>
      </c>
      <c r="AH93" s="51">
        <v>16</v>
      </c>
      <c r="AI93" s="51">
        <v>20</v>
      </c>
      <c r="AJ93" s="51">
        <v>28</v>
      </c>
      <c r="AK93" s="123">
        <v>12</v>
      </c>
      <c r="AL93" s="43">
        <v>14</v>
      </c>
      <c r="AM93" s="43">
        <v>15</v>
      </c>
      <c r="AN93" s="43">
        <v>16</v>
      </c>
      <c r="AO93" s="52">
        <v>0</v>
      </c>
      <c r="AP93" s="52">
        <v>0</v>
      </c>
      <c r="AQ93" s="54">
        <v>0</v>
      </c>
      <c r="AR93" s="1931">
        <v>11</v>
      </c>
      <c r="AS93" s="51">
        <v>10</v>
      </c>
      <c r="AT93" s="51">
        <v>19</v>
      </c>
      <c r="AU93" s="51">
        <v>21</v>
      </c>
      <c r="AV93" s="51">
        <v>14</v>
      </c>
      <c r="AW93" s="51">
        <v>14</v>
      </c>
      <c r="AX93" s="55">
        <v>15</v>
      </c>
      <c r="AY93" s="51">
        <v>22</v>
      </c>
      <c r="AZ93" s="55">
        <v>36</v>
      </c>
      <c r="BA93" s="55">
        <v>41</v>
      </c>
      <c r="BB93" s="51">
        <v>12</v>
      </c>
      <c r="BC93" s="54">
        <v>10</v>
      </c>
      <c r="BD93" s="12" t="s">
        <v>437</v>
      </c>
      <c r="BE93" s="51" t="s">
        <v>440</v>
      </c>
      <c r="BF93" s="51">
        <v>15</v>
      </c>
      <c r="BG93" s="51">
        <v>15</v>
      </c>
      <c r="BH93" s="51" t="s">
        <v>440</v>
      </c>
      <c r="BI93" s="51" t="s">
        <v>433</v>
      </c>
      <c r="BJ93" s="51" t="s">
        <v>436</v>
      </c>
      <c r="BK93" s="51" t="s">
        <v>440</v>
      </c>
      <c r="BL93" s="51" t="s">
        <v>444</v>
      </c>
      <c r="BM93" s="51" t="s">
        <v>436</v>
      </c>
      <c r="BN93" s="51" t="s">
        <v>433</v>
      </c>
      <c r="BO93" s="51">
        <v>25</v>
      </c>
      <c r="BP93" s="51">
        <v>25</v>
      </c>
      <c r="BQ93" s="51" t="s">
        <v>435</v>
      </c>
      <c r="BR93" s="51" t="s">
        <v>436</v>
      </c>
      <c r="BS93" s="51" t="s">
        <v>433</v>
      </c>
      <c r="BT93" s="51" t="s">
        <v>433</v>
      </c>
      <c r="BU93" s="51" t="s">
        <v>441</v>
      </c>
      <c r="BV93" s="51" t="s">
        <v>440</v>
      </c>
      <c r="BW93" s="51" t="s">
        <v>439</v>
      </c>
      <c r="BX93" s="51" t="s">
        <v>773</v>
      </c>
      <c r="BY93" s="51" t="s">
        <v>442</v>
      </c>
      <c r="BZ93" s="51" t="s">
        <v>438</v>
      </c>
      <c r="CA93" s="51" t="s">
        <v>439</v>
      </c>
      <c r="CB93" s="51" t="s">
        <v>437</v>
      </c>
      <c r="CC93" s="51" t="s">
        <v>433</v>
      </c>
      <c r="CD93" s="51" t="s">
        <v>437</v>
      </c>
      <c r="CE93" s="51" t="s">
        <v>437</v>
      </c>
      <c r="CF93" s="51" t="s">
        <v>433</v>
      </c>
      <c r="CG93" s="476" t="s">
        <v>437</v>
      </c>
      <c r="CH93" s="175">
        <v>0</v>
      </c>
      <c r="CI93" s="175">
        <v>0</v>
      </c>
      <c r="CJ93" s="175">
        <v>0</v>
      </c>
      <c r="CK93" s="501">
        <v>0</v>
      </c>
      <c r="CL93" s="175">
        <v>0</v>
      </c>
      <c r="CM93" s="175">
        <v>0</v>
      </c>
      <c r="CN93" s="501">
        <v>0</v>
      </c>
      <c r="CO93" s="15">
        <v>0</v>
      </c>
      <c r="CQ93" s="52">
        <v>0</v>
      </c>
      <c r="CR93" s="52">
        <v>0</v>
      </c>
      <c r="CS93" s="52">
        <v>0</v>
      </c>
      <c r="CT93" s="52">
        <v>0</v>
      </c>
      <c r="CU93" s="28">
        <v>0</v>
      </c>
      <c r="CV93" s="52">
        <v>0</v>
      </c>
      <c r="CW93" s="52">
        <v>0</v>
      </c>
      <c r="CX93" s="52">
        <v>0</v>
      </c>
      <c r="CY93" s="52">
        <v>0</v>
      </c>
      <c r="CZ93" s="52">
        <v>0</v>
      </c>
      <c r="DA93" s="52">
        <v>0</v>
      </c>
      <c r="DB93" s="442">
        <v>56937</v>
      </c>
      <c r="DC93" s="284" t="s">
        <v>204</v>
      </c>
      <c r="DD93" s="28" t="s">
        <v>54</v>
      </c>
    </row>
    <row r="94" spans="1:108" ht="62.25" customHeight="1" x14ac:dyDescent="0.25">
      <c r="A94" s="38">
        <v>0</v>
      </c>
      <c r="B94" s="142">
        <v>0</v>
      </c>
      <c r="C94" s="442">
        <v>0</v>
      </c>
      <c r="D94" s="355" t="s">
        <v>25</v>
      </c>
      <c r="E94" s="28" t="s">
        <v>54</v>
      </c>
      <c r="F94" s="36">
        <v>0</v>
      </c>
      <c r="G94" s="28" t="s">
        <v>55</v>
      </c>
      <c r="H94" s="109">
        <v>37</v>
      </c>
      <c r="I94" s="276">
        <v>0</v>
      </c>
      <c r="J94" s="276"/>
      <c r="K94" s="315"/>
      <c r="L94" s="315"/>
      <c r="M94" s="315"/>
      <c r="N94" s="315">
        <v>1</v>
      </c>
      <c r="O94" s="276"/>
      <c r="P94" s="51">
        <v>13</v>
      </c>
      <c r="Q94" s="51">
        <v>23</v>
      </c>
      <c r="R94" s="51">
        <v>14</v>
      </c>
      <c r="S94" s="1842">
        <v>10</v>
      </c>
      <c r="T94" s="154">
        <v>14</v>
      </c>
      <c r="U94" s="124">
        <v>14</v>
      </c>
      <c r="V94" s="12">
        <v>11</v>
      </c>
      <c r="W94" s="51">
        <v>13</v>
      </c>
      <c r="X94" s="51">
        <v>11</v>
      </c>
      <c r="Y94" s="51">
        <v>12</v>
      </c>
      <c r="Z94" s="51">
        <v>11</v>
      </c>
      <c r="AA94" s="124">
        <v>28</v>
      </c>
      <c r="AB94" s="12">
        <v>15</v>
      </c>
      <c r="AC94" s="51">
        <v>8</v>
      </c>
      <c r="AD94" s="51">
        <v>9</v>
      </c>
      <c r="AE94" s="51">
        <v>8</v>
      </c>
      <c r="AF94" s="51">
        <v>11</v>
      </c>
      <c r="AG94" s="51">
        <v>23</v>
      </c>
      <c r="AH94" s="51">
        <v>16</v>
      </c>
      <c r="AI94" s="51">
        <v>20</v>
      </c>
      <c r="AJ94" s="51">
        <v>28</v>
      </c>
      <c r="AK94" s="123">
        <v>12</v>
      </c>
      <c r="AL94" s="43">
        <v>14</v>
      </c>
      <c r="AM94" s="43">
        <v>15</v>
      </c>
      <c r="AN94" s="43">
        <v>16</v>
      </c>
      <c r="AO94" s="52">
        <v>0</v>
      </c>
      <c r="AP94" s="52">
        <v>0</v>
      </c>
      <c r="AQ94" s="54">
        <v>0</v>
      </c>
      <c r="AR94" s="51">
        <v>11</v>
      </c>
      <c r="AS94" s="342">
        <v>11</v>
      </c>
      <c r="AT94" s="51">
        <v>19</v>
      </c>
      <c r="AU94" s="51">
        <v>21</v>
      </c>
      <c r="AV94" s="51">
        <v>14</v>
      </c>
      <c r="AW94" s="51">
        <v>14</v>
      </c>
      <c r="AX94" s="51">
        <v>16</v>
      </c>
      <c r="AY94" s="51">
        <v>22</v>
      </c>
      <c r="AZ94" s="51">
        <v>35</v>
      </c>
      <c r="BA94" s="51">
        <v>37</v>
      </c>
      <c r="BB94" s="51">
        <v>12</v>
      </c>
      <c r="BC94" s="51">
        <v>10</v>
      </c>
      <c r="BD94" s="13"/>
      <c r="BE94" s="52"/>
      <c r="BF94" s="52"/>
      <c r="BG94" s="52"/>
      <c r="BH94" s="52"/>
      <c r="BI94" s="52"/>
      <c r="BJ94" s="52"/>
      <c r="BK94" s="52"/>
      <c r="BL94" s="51"/>
      <c r="BM94" s="51"/>
      <c r="BN94" s="51"/>
      <c r="BO94" s="52"/>
      <c r="BP94" s="52"/>
      <c r="BQ94" s="250"/>
      <c r="BR94" s="52"/>
      <c r="BS94" s="250"/>
      <c r="BT94" s="52"/>
      <c r="BU94" s="52"/>
      <c r="BV94" s="52"/>
      <c r="BW94" s="52"/>
      <c r="BX94" s="52"/>
      <c r="BY94" s="52"/>
      <c r="BZ94" s="52"/>
      <c r="CA94" s="52"/>
      <c r="CB94" s="52"/>
      <c r="CC94" s="52"/>
      <c r="CD94" s="52"/>
      <c r="CE94" s="52"/>
      <c r="CF94" s="52"/>
      <c r="CG94" s="477"/>
      <c r="CH94" s="175">
        <v>0</v>
      </c>
      <c r="CI94" s="175">
        <v>0</v>
      </c>
      <c r="CJ94" s="175">
        <v>0</v>
      </c>
      <c r="CK94" s="501">
        <v>0</v>
      </c>
      <c r="CL94" s="175">
        <v>0</v>
      </c>
      <c r="CM94" s="175">
        <v>0</v>
      </c>
      <c r="CN94" s="501">
        <v>0</v>
      </c>
      <c r="CO94" s="15">
        <v>0</v>
      </c>
      <c r="CQ94" s="52">
        <v>0</v>
      </c>
      <c r="CR94" s="52">
        <v>0</v>
      </c>
      <c r="CS94" s="52">
        <v>0</v>
      </c>
      <c r="CT94" s="52">
        <v>0</v>
      </c>
      <c r="CU94" s="28">
        <v>0</v>
      </c>
      <c r="CV94" s="52">
        <v>0</v>
      </c>
      <c r="CW94" s="52">
        <v>0</v>
      </c>
      <c r="CX94" s="52">
        <v>0</v>
      </c>
      <c r="CY94" s="52">
        <v>0</v>
      </c>
      <c r="CZ94" s="52">
        <v>0</v>
      </c>
      <c r="DA94" s="52">
        <v>0</v>
      </c>
      <c r="DB94" s="442">
        <v>0</v>
      </c>
      <c r="DC94" s="355" t="s">
        <v>25</v>
      </c>
      <c r="DD94" s="28" t="s">
        <v>54</v>
      </c>
    </row>
    <row r="95" spans="1:108" ht="46.5" customHeight="1" thickBot="1" x14ac:dyDescent="0.3">
      <c r="A95" s="101"/>
      <c r="B95" s="142"/>
      <c r="C95" s="102" t="s">
        <v>806</v>
      </c>
      <c r="D95" s="355" t="s">
        <v>25</v>
      </c>
      <c r="E95" s="28" t="s">
        <v>808</v>
      </c>
      <c r="F95" s="73" t="s">
        <v>807</v>
      </c>
      <c r="G95" s="52"/>
      <c r="H95" s="52">
        <v>67</v>
      </c>
      <c r="I95" s="52" t="s">
        <v>809</v>
      </c>
      <c r="J95" s="52"/>
      <c r="K95" s="52"/>
      <c r="L95" s="52"/>
      <c r="M95" s="52"/>
      <c r="N95" s="52"/>
      <c r="O95" s="52"/>
      <c r="P95" s="51" t="s">
        <v>439</v>
      </c>
      <c r="Q95" s="51" t="s">
        <v>767</v>
      </c>
      <c r="R95" s="51" t="s">
        <v>438</v>
      </c>
      <c r="S95" s="1842" t="s">
        <v>436</v>
      </c>
      <c r="T95" s="154">
        <v>14</v>
      </c>
      <c r="U95" s="124">
        <v>14</v>
      </c>
      <c r="V95" s="12" t="s">
        <v>437</v>
      </c>
      <c r="W95" s="51" t="s">
        <v>439</v>
      </c>
      <c r="X95" s="51" t="s">
        <v>437</v>
      </c>
      <c r="Y95" s="51" t="s">
        <v>433</v>
      </c>
      <c r="Z95" s="51" t="s">
        <v>437</v>
      </c>
      <c r="AA95" s="124" t="s">
        <v>768</v>
      </c>
      <c r="AB95" s="12" t="s">
        <v>435</v>
      </c>
      <c r="AC95" s="51">
        <v>8</v>
      </c>
      <c r="AD95" s="51">
        <v>9</v>
      </c>
      <c r="AE95" s="51" t="s">
        <v>440</v>
      </c>
      <c r="AF95" s="51" t="s">
        <v>437</v>
      </c>
      <c r="AG95" s="51" t="s">
        <v>767</v>
      </c>
      <c r="AH95" s="51" t="s">
        <v>441</v>
      </c>
      <c r="AI95" s="51" t="s">
        <v>442</v>
      </c>
      <c r="AJ95" s="51" t="s">
        <v>768</v>
      </c>
      <c r="AK95" s="123">
        <v>12</v>
      </c>
      <c r="AL95" s="43">
        <v>14</v>
      </c>
      <c r="AM95" s="43">
        <v>15</v>
      </c>
      <c r="AN95" s="43">
        <v>16</v>
      </c>
      <c r="AO95" s="52"/>
      <c r="AP95" s="52"/>
      <c r="AQ95" s="54"/>
      <c r="AR95" s="51">
        <v>11</v>
      </c>
      <c r="AS95" s="51" t="s">
        <v>436</v>
      </c>
      <c r="AT95" s="51">
        <v>19</v>
      </c>
      <c r="AU95" s="51">
        <v>21</v>
      </c>
      <c r="AV95" s="51" t="s">
        <v>438</v>
      </c>
      <c r="AW95" s="51" t="s">
        <v>438</v>
      </c>
      <c r="AX95" s="51" t="s">
        <v>441</v>
      </c>
      <c r="AY95" s="51" t="s">
        <v>434</v>
      </c>
      <c r="AZ95" s="51">
        <v>35</v>
      </c>
      <c r="BA95" s="51">
        <v>37</v>
      </c>
      <c r="BB95" s="51" t="s">
        <v>433</v>
      </c>
      <c r="BC95" s="51" t="s">
        <v>436</v>
      </c>
      <c r="BD95" s="51" t="s">
        <v>437</v>
      </c>
      <c r="BE95" s="51" t="s">
        <v>440</v>
      </c>
      <c r="BF95" s="51">
        <v>15</v>
      </c>
      <c r="BG95" s="51">
        <v>15</v>
      </c>
      <c r="BH95" s="51" t="s">
        <v>440</v>
      </c>
      <c r="BI95" s="51" t="s">
        <v>433</v>
      </c>
      <c r="BJ95" s="51" t="s">
        <v>436</v>
      </c>
      <c r="BK95" s="51" t="s">
        <v>440</v>
      </c>
      <c r="BL95" s="51" t="s">
        <v>444</v>
      </c>
      <c r="BM95" s="51" t="s">
        <v>436</v>
      </c>
      <c r="BN95" s="51" t="s">
        <v>433</v>
      </c>
      <c r="BO95" s="51">
        <v>25</v>
      </c>
      <c r="BP95" s="51">
        <v>25</v>
      </c>
      <c r="BQ95" s="51" t="s">
        <v>435</v>
      </c>
      <c r="BR95" s="51" t="s">
        <v>436</v>
      </c>
      <c r="BS95" s="51" t="s">
        <v>433</v>
      </c>
      <c r="BT95" s="51" t="s">
        <v>433</v>
      </c>
      <c r="BU95" s="51" t="s">
        <v>441</v>
      </c>
      <c r="BV95" s="51" t="s">
        <v>440</v>
      </c>
      <c r="BW95" s="51" t="s">
        <v>439</v>
      </c>
      <c r="BX95" s="51" t="s">
        <v>773</v>
      </c>
      <c r="BY95" s="51" t="s">
        <v>442</v>
      </c>
      <c r="BZ95" s="51" t="s">
        <v>438</v>
      </c>
      <c r="CA95" s="51" t="s">
        <v>439</v>
      </c>
      <c r="CB95" s="51" t="s">
        <v>437</v>
      </c>
      <c r="CC95" s="51" t="s">
        <v>433</v>
      </c>
      <c r="CD95" s="51" t="s">
        <v>437</v>
      </c>
      <c r="CE95" s="51" t="s">
        <v>437</v>
      </c>
      <c r="CF95" s="51" t="s">
        <v>433</v>
      </c>
      <c r="CG95" s="51" t="s">
        <v>437</v>
      </c>
      <c r="CH95" s="175">
        <v>0</v>
      </c>
      <c r="CI95" s="175">
        <v>0</v>
      </c>
      <c r="CJ95" s="175">
        <v>0</v>
      </c>
      <c r="CK95" s="501">
        <v>0</v>
      </c>
      <c r="CL95" s="175">
        <v>0</v>
      </c>
      <c r="CM95" s="175">
        <v>0</v>
      </c>
      <c r="CN95" s="501">
        <v>0</v>
      </c>
      <c r="CO95" s="15">
        <v>0</v>
      </c>
      <c r="CQ95" s="52"/>
      <c r="CR95" s="52"/>
      <c r="CS95" s="52"/>
      <c r="CT95" s="52"/>
      <c r="CU95" s="28"/>
      <c r="CV95" s="52"/>
      <c r="CW95" s="52"/>
      <c r="CX95" s="52"/>
      <c r="CY95" s="52"/>
      <c r="CZ95" s="52"/>
      <c r="DA95" s="52"/>
      <c r="DB95" s="102" t="s">
        <v>806</v>
      </c>
      <c r="DC95" s="355" t="s">
        <v>25</v>
      </c>
      <c r="DD95" s="28" t="s">
        <v>808</v>
      </c>
    </row>
    <row r="96" spans="1:108" ht="33" customHeight="1" thickTop="1" x14ac:dyDescent="0.2">
      <c r="A96" s="129">
        <v>0</v>
      </c>
      <c r="B96" s="140">
        <v>0</v>
      </c>
      <c r="C96" s="444">
        <v>62957</v>
      </c>
      <c r="D96" s="1995" t="s">
        <v>205</v>
      </c>
      <c r="E96" s="99" t="s">
        <v>56</v>
      </c>
      <c r="F96" s="141" t="s">
        <v>463</v>
      </c>
      <c r="G96" s="99" t="s">
        <v>57</v>
      </c>
      <c r="H96" s="99">
        <v>67</v>
      </c>
      <c r="I96" s="260" t="s">
        <v>751</v>
      </c>
      <c r="J96" s="260" t="s">
        <v>4</v>
      </c>
      <c r="K96" s="304">
        <v>1</v>
      </c>
      <c r="L96" s="304"/>
      <c r="M96" s="304"/>
      <c r="N96" s="304"/>
      <c r="O96" s="260"/>
      <c r="P96" s="47">
        <v>13</v>
      </c>
      <c r="Q96" s="47">
        <v>23</v>
      </c>
      <c r="R96" s="47">
        <v>14</v>
      </c>
      <c r="S96" s="47">
        <v>10</v>
      </c>
      <c r="T96" s="47">
        <v>14</v>
      </c>
      <c r="U96" s="47">
        <v>14</v>
      </c>
      <c r="V96" s="47">
        <v>11</v>
      </c>
      <c r="W96" s="47">
        <v>13</v>
      </c>
      <c r="X96" s="47">
        <v>11</v>
      </c>
      <c r="Y96" s="47">
        <v>12</v>
      </c>
      <c r="Z96" s="47">
        <v>11</v>
      </c>
      <c r="AA96" s="420">
        <v>28</v>
      </c>
      <c r="AB96" s="412">
        <v>15</v>
      </c>
      <c r="AC96" s="47">
        <v>8</v>
      </c>
      <c r="AD96" s="47">
        <v>9</v>
      </c>
      <c r="AE96" s="47">
        <v>8</v>
      </c>
      <c r="AF96" s="47">
        <v>11</v>
      </c>
      <c r="AG96" s="47">
        <v>23</v>
      </c>
      <c r="AH96" s="47">
        <v>16</v>
      </c>
      <c r="AI96" s="47">
        <v>20</v>
      </c>
      <c r="AJ96" s="51">
        <v>28</v>
      </c>
      <c r="AK96" s="556">
        <v>12</v>
      </c>
      <c r="AL96" s="104">
        <v>14</v>
      </c>
      <c r="AM96" s="104">
        <v>15</v>
      </c>
      <c r="AN96" s="104">
        <v>16</v>
      </c>
      <c r="AO96" s="48">
        <v>0</v>
      </c>
      <c r="AP96" s="48">
        <v>0</v>
      </c>
      <c r="AQ96" s="49">
        <v>0</v>
      </c>
      <c r="AR96" s="412">
        <v>11</v>
      </c>
      <c r="AS96" s="47">
        <v>10</v>
      </c>
      <c r="AT96" s="47">
        <v>19</v>
      </c>
      <c r="AU96" s="47">
        <v>21</v>
      </c>
      <c r="AV96" s="47">
        <v>14</v>
      </c>
      <c r="AW96" s="47">
        <v>14</v>
      </c>
      <c r="AX96" s="47">
        <v>16</v>
      </c>
      <c r="AY96" s="47">
        <v>22</v>
      </c>
      <c r="AZ96" s="47">
        <v>35</v>
      </c>
      <c r="BA96" s="47">
        <v>37</v>
      </c>
      <c r="BB96" s="47">
        <v>12</v>
      </c>
      <c r="BC96" s="47">
        <v>10</v>
      </c>
      <c r="BD96" s="412" t="s">
        <v>437</v>
      </c>
      <c r="BE96" s="47" t="s">
        <v>440</v>
      </c>
      <c r="BF96" s="47">
        <v>15</v>
      </c>
      <c r="BG96" s="47">
        <v>15</v>
      </c>
      <c r="BH96" s="47" t="s">
        <v>440</v>
      </c>
      <c r="BI96" s="47" t="s">
        <v>433</v>
      </c>
      <c r="BJ96" s="47" t="s">
        <v>436</v>
      </c>
      <c r="BK96" s="47" t="s">
        <v>440</v>
      </c>
      <c r="BL96" s="47" t="s">
        <v>444</v>
      </c>
      <c r="BM96" s="47" t="s">
        <v>436</v>
      </c>
      <c r="BN96" s="47" t="s">
        <v>433</v>
      </c>
      <c r="BO96" s="47">
        <v>25</v>
      </c>
      <c r="BP96" s="47">
        <v>25</v>
      </c>
      <c r="BQ96" s="47" t="s">
        <v>435</v>
      </c>
      <c r="BR96" s="47" t="s">
        <v>436</v>
      </c>
      <c r="BS96" s="47" t="s">
        <v>433</v>
      </c>
      <c r="BT96" s="47" t="s">
        <v>433</v>
      </c>
      <c r="BU96" s="169" t="s">
        <v>443</v>
      </c>
      <c r="BV96" s="47" t="s">
        <v>440</v>
      </c>
      <c r="BW96" s="47" t="s">
        <v>439</v>
      </c>
      <c r="BX96" s="47" t="s">
        <v>773</v>
      </c>
      <c r="BY96" s="47" t="s">
        <v>442</v>
      </c>
      <c r="BZ96" s="47" t="s">
        <v>438</v>
      </c>
      <c r="CA96" s="47" t="s">
        <v>439</v>
      </c>
      <c r="CB96" s="47" t="s">
        <v>437</v>
      </c>
      <c r="CC96" s="47" t="s">
        <v>433</v>
      </c>
      <c r="CD96" s="47" t="s">
        <v>437</v>
      </c>
      <c r="CE96" s="47" t="s">
        <v>437</v>
      </c>
      <c r="CF96" s="47" t="s">
        <v>433</v>
      </c>
      <c r="CG96" s="2363" t="s">
        <v>437</v>
      </c>
      <c r="CH96" s="175">
        <v>0</v>
      </c>
      <c r="CI96" s="175">
        <v>0</v>
      </c>
      <c r="CJ96" s="175">
        <v>0</v>
      </c>
      <c r="CK96" s="501">
        <v>0</v>
      </c>
      <c r="CL96" s="175">
        <v>0</v>
      </c>
      <c r="CM96" s="175">
        <v>0</v>
      </c>
      <c r="CN96" s="501">
        <v>0</v>
      </c>
      <c r="CO96" s="15">
        <v>0</v>
      </c>
      <c r="CQ96" s="52">
        <v>0</v>
      </c>
      <c r="CR96" s="52">
        <v>0</v>
      </c>
      <c r="CS96" s="52">
        <v>0</v>
      </c>
      <c r="CT96" s="52">
        <v>0</v>
      </c>
      <c r="CU96" s="28">
        <v>0</v>
      </c>
      <c r="CV96" s="52">
        <v>0</v>
      </c>
      <c r="CW96" s="52">
        <v>0</v>
      </c>
      <c r="CX96" s="52">
        <v>0</v>
      </c>
      <c r="CY96" s="52">
        <v>0</v>
      </c>
      <c r="CZ96" s="52">
        <v>0</v>
      </c>
      <c r="DA96" s="49">
        <v>0</v>
      </c>
      <c r="DB96" s="444">
        <v>62957</v>
      </c>
      <c r="DC96" s="1995" t="s">
        <v>205</v>
      </c>
      <c r="DD96" s="99" t="s">
        <v>56</v>
      </c>
    </row>
    <row r="97" spans="1:256" ht="44.25" customHeight="1" x14ac:dyDescent="0.2">
      <c r="A97" s="129"/>
      <c r="B97" s="142"/>
      <c r="C97" s="354">
        <v>162313</v>
      </c>
      <c r="D97" s="31" t="s">
        <v>749</v>
      </c>
      <c r="E97" s="31" t="s">
        <v>588</v>
      </c>
      <c r="F97" s="36" t="s">
        <v>587</v>
      </c>
      <c r="G97" s="28" t="s">
        <v>590</v>
      </c>
      <c r="H97" s="28">
        <v>67</v>
      </c>
      <c r="I97" s="261" t="s">
        <v>649</v>
      </c>
      <c r="J97" s="261" t="s">
        <v>754</v>
      </c>
      <c r="K97" s="298"/>
      <c r="L97" s="298">
        <v>1</v>
      </c>
      <c r="M97" s="298"/>
      <c r="N97" s="298"/>
      <c r="O97" s="261"/>
      <c r="P97" s="51">
        <v>13</v>
      </c>
      <c r="Q97" s="51">
        <v>23</v>
      </c>
      <c r="R97" s="51">
        <v>14</v>
      </c>
      <c r="S97" s="51">
        <v>10</v>
      </c>
      <c r="T97" s="51">
        <v>14</v>
      </c>
      <c r="U97" s="51">
        <v>14</v>
      </c>
      <c r="V97" s="51">
        <v>11</v>
      </c>
      <c r="W97" s="51">
        <v>13</v>
      </c>
      <c r="X97" s="51">
        <v>11</v>
      </c>
      <c r="Y97" s="51">
        <v>12</v>
      </c>
      <c r="Z97" s="51">
        <v>11</v>
      </c>
      <c r="AA97" s="124">
        <v>28</v>
      </c>
      <c r="AB97" s="12">
        <v>15</v>
      </c>
      <c r="AC97" s="51">
        <v>8</v>
      </c>
      <c r="AD97" s="51">
        <v>9</v>
      </c>
      <c r="AE97" s="51">
        <v>8</v>
      </c>
      <c r="AF97" s="51">
        <v>11</v>
      </c>
      <c r="AG97" s="51">
        <v>23</v>
      </c>
      <c r="AH97" s="51">
        <v>16</v>
      </c>
      <c r="AI97" s="51">
        <v>20</v>
      </c>
      <c r="AJ97" s="51">
        <v>28</v>
      </c>
      <c r="AK97" s="123">
        <v>12</v>
      </c>
      <c r="AL97" s="43">
        <v>14</v>
      </c>
      <c r="AM97" s="43">
        <v>15</v>
      </c>
      <c r="AN97" s="43">
        <v>16</v>
      </c>
      <c r="AO97" s="52">
        <v>0</v>
      </c>
      <c r="AP97" s="52">
        <v>0</v>
      </c>
      <c r="AQ97" s="54">
        <v>0</v>
      </c>
      <c r="AR97" s="51">
        <v>11</v>
      </c>
      <c r="AS97" s="51">
        <v>10</v>
      </c>
      <c r="AT97" s="51">
        <v>19</v>
      </c>
      <c r="AU97" s="51">
        <v>21</v>
      </c>
      <c r="AV97" s="51">
        <v>14</v>
      </c>
      <c r="AW97" s="51">
        <v>14</v>
      </c>
      <c r="AX97" s="51">
        <v>16</v>
      </c>
      <c r="AY97" s="53">
        <v>21</v>
      </c>
      <c r="AZ97" s="51">
        <v>35</v>
      </c>
      <c r="BA97" s="51">
        <v>37</v>
      </c>
      <c r="BB97" s="51">
        <v>12</v>
      </c>
      <c r="BC97" s="124">
        <v>10</v>
      </c>
      <c r="BD97" s="12">
        <v>11</v>
      </c>
      <c r="BE97" s="51">
        <v>8</v>
      </c>
      <c r="BF97" s="51">
        <v>15</v>
      </c>
      <c r="BG97" s="51">
        <v>15</v>
      </c>
      <c r="BH97" s="51">
        <v>8</v>
      </c>
      <c r="BI97" s="51">
        <v>12</v>
      </c>
      <c r="BJ97" s="51">
        <v>10</v>
      </c>
      <c r="BK97" s="51">
        <v>8</v>
      </c>
      <c r="BL97" s="51">
        <v>9</v>
      </c>
      <c r="BM97" s="51">
        <v>10</v>
      </c>
      <c r="BN97" s="51">
        <v>12</v>
      </c>
      <c r="BO97" s="53">
        <v>24</v>
      </c>
      <c r="BP97" s="51">
        <v>25</v>
      </c>
      <c r="BQ97" s="51">
        <v>15</v>
      </c>
      <c r="BR97" s="51">
        <v>10</v>
      </c>
      <c r="BS97" s="51">
        <v>12</v>
      </c>
      <c r="BT97" s="51">
        <v>12</v>
      </c>
      <c r="BU97" s="51">
        <v>16</v>
      </c>
      <c r="BV97" s="51">
        <v>8</v>
      </c>
      <c r="BW97" s="51">
        <v>13</v>
      </c>
      <c r="BX97" s="51">
        <v>25</v>
      </c>
      <c r="BY97" s="51">
        <v>20</v>
      </c>
      <c r="BZ97" s="51">
        <v>14</v>
      </c>
      <c r="CA97" s="51">
        <v>13</v>
      </c>
      <c r="CB97" s="51">
        <v>11</v>
      </c>
      <c r="CC97" s="51">
        <v>12</v>
      </c>
      <c r="CD97" s="51">
        <v>11</v>
      </c>
      <c r="CE97" s="51">
        <v>11</v>
      </c>
      <c r="CF97" s="51">
        <v>12</v>
      </c>
      <c r="CG97" s="476">
        <v>11</v>
      </c>
      <c r="CH97" s="175">
        <v>0</v>
      </c>
      <c r="CI97" s="175">
        <v>0</v>
      </c>
      <c r="CJ97" s="175">
        <v>0</v>
      </c>
      <c r="CK97" s="501">
        <v>0</v>
      </c>
      <c r="CL97" s="175">
        <v>0</v>
      </c>
      <c r="CM97" s="175">
        <v>0</v>
      </c>
      <c r="CN97" s="501">
        <v>0</v>
      </c>
      <c r="CO97" s="15">
        <v>0</v>
      </c>
      <c r="CP97" s="189"/>
      <c r="CQ97" s="73"/>
      <c r="CR97" s="73"/>
      <c r="CS97" s="73"/>
      <c r="CT97" s="73"/>
      <c r="CU97" s="36"/>
      <c r="CV97" s="73"/>
      <c r="CW97" s="73"/>
      <c r="CX97" s="73"/>
      <c r="CY97" s="73"/>
      <c r="CZ97" s="73"/>
      <c r="DA97" s="153"/>
      <c r="DB97" s="354">
        <v>162313</v>
      </c>
      <c r="DC97" s="31" t="s">
        <v>749</v>
      </c>
      <c r="DD97" s="31" t="s">
        <v>588</v>
      </c>
    </row>
    <row r="98" spans="1:256" ht="33" customHeight="1" x14ac:dyDescent="0.3">
      <c r="A98" s="194"/>
      <c r="B98" s="142"/>
      <c r="C98" s="354">
        <v>172801</v>
      </c>
      <c r="D98" s="31" t="s">
        <v>870</v>
      </c>
      <c r="E98" s="36" t="s">
        <v>0</v>
      </c>
      <c r="F98" s="36" t="s">
        <v>589</v>
      </c>
      <c r="G98" s="31" t="s">
        <v>925</v>
      </c>
      <c r="H98" s="31">
        <v>67</v>
      </c>
      <c r="I98" s="278" t="s">
        <v>650</v>
      </c>
      <c r="J98" s="278" t="s">
        <v>757</v>
      </c>
      <c r="K98" s="302"/>
      <c r="L98" s="302"/>
      <c r="M98" s="302">
        <v>1</v>
      </c>
      <c r="N98" s="302"/>
      <c r="O98" s="278"/>
      <c r="P98" s="51">
        <v>13</v>
      </c>
      <c r="Q98" s="51">
        <v>23</v>
      </c>
      <c r="R98" s="51">
        <v>14</v>
      </c>
      <c r="S98" s="51">
        <v>10</v>
      </c>
      <c r="T98" s="51">
        <v>14</v>
      </c>
      <c r="U98" s="51">
        <v>14</v>
      </c>
      <c r="V98" s="51">
        <v>11</v>
      </c>
      <c r="W98" s="51">
        <v>13</v>
      </c>
      <c r="X98" s="51">
        <v>11</v>
      </c>
      <c r="Y98" s="218">
        <v>13</v>
      </c>
      <c r="Z98" s="51">
        <v>11</v>
      </c>
      <c r="AA98" s="1889">
        <v>29</v>
      </c>
      <c r="AB98" s="12">
        <v>15</v>
      </c>
      <c r="AC98" s="51">
        <v>8</v>
      </c>
      <c r="AD98" s="51">
        <v>9</v>
      </c>
      <c r="AE98" s="51">
        <v>8</v>
      </c>
      <c r="AF98" s="51">
        <v>11</v>
      </c>
      <c r="AG98" s="51">
        <v>23</v>
      </c>
      <c r="AH98" s="51">
        <v>16</v>
      </c>
      <c r="AI98" s="51">
        <v>20</v>
      </c>
      <c r="AJ98" s="51">
        <v>28</v>
      </c>
      <c r="AK98" s="123">
        <v>12</v>
      </c>
      <c r="AL98" s="43">
        <v>14</v>
      </c>
      <c r="AM98" s="43">
        <v>15</v>
      </c>
      <c r="AN98" s="43">
        <v>16</v>
      </c>
      <c r="AO98" s="52">
        <v>0</v>
      </c>
      <c r="AP98" s="52">
        <v>0</v>
      </c>
      <c r="AQ98" s="54">
        <v>0</v>
      </c>
      <c r="AR98" s="12">
        <v>11</v>
      </c>
      <c r="AS98" s="51">
        <v>10</v>
      </c>
      <c r="AT98" s="51">
        <v>19</v>
      </c>
      <c r="AU98" s="51">
        <v>21</v>
      </c>
      <c r="AV98" s="51">
        <v>14</v>
      </c>
      <c r="AW98" s="51">
        <v>14</v>
      </c>
      <c r="AX98" s="51">
        <v>16</v>
      </c>
      <c r="AY98" s="53">
        <v>21</v>
      </c>
      <c r="AZ98" s="51">
        <v>35</v>
      </c>
      <c r="BA98" s="51">
        <v>37</v>
      </c>
      <c r="BB98" s="51">
        <v>12</v>
      </c>
      <c r="BC98" s="124">
        <v>10</v>
      </c>
      <c r="BD98" s="12">
        <v>11</v>
      </c>
      <c r="BE98" s="51">
        <v>8</v>
      </c>
      <c r="BF98" s="51">
        <v>15</v>
      </c>
      <c r="BG98" s="51">
        <v>15</v>
      </c>
      <c r="BH98" s="51">
        <v>8</v>
      </c>
      <c r="BI98" s="51">
        <v>12</v>
      </c>
      <c r="BJ98" s="51">
        <v>10</v>
      </c>
      <c r="BK98" s="51">
        <v>8</v>
      </c>
      <c r="BL98" s="51">
        <v>9</v>
      </c>
      <c r="BM98" s="51">
        <v>10</v>
      </c>
      <c r="BN98" s="51">
        <v>12</v>
      </c>
      <c r="BO98" s="51">
        <v>25</v>
      </c>
      <c r="BP98" s="51">
        <v>25</v>
      </c>
      <c r="BQ98" s="51">
        <v>15</v>
      </c>
      <c r="BR98" s="51">
        <v>10</v>
      </c>
      <c r="BS98" s="51">
        <v>12</v>
      </c>
      <c r="BT98" s="51">
        <v>12</v>
      </c>
      <c r="BU98" s="51">
        <v>16</v>
      </c>
      <c r="BV98" s="51">
        <v>8</v>
      </c>
      <c r="BW98" s="51">
        <v>13</v>
      </c>
      <c r="BX98" s="51">
        <v>25</v>
      </c>
      <c r="BY98" s="51">
        <v>20</v>
      </c>
      <c r="BZ98" s="51">
        <v>14</v>
      </c>
      <c r="CA98" s="51">
        <v>13</v>
      </c>
      <c r="CB98" s="51">
        <v>11</v>
      </c>
      <c r="CC98" s="51">
        <v>12</v>
      </c>
      <c r="CD98" s="51">
        <v>11</v>
      </c>
      <c r="CE98" s="51">
        <v>11</v>
      </c>
      <c r="CF98" s="51">
        <v>12</v>
      </c>
      <c r="CG98" s="476">
        <v>11</v>
      </c>
      <c r="CH98" s="175">
        <v>0</v>
      </c>
      <c r="CI98" s="175">
        <v>0</v>
      </c>
      <c r="CJ98" s="175">
        <v>0</v>
      </c>
      <c r="CK98" s="501">
        <v>0</v>
      </c>
      <c r="CL98" s="175">
        <v>0</v>
      </c>
      <c r="CM98" s="175">
        <v>0</v>
      </c>
      <c r="CN98" s="501">
        <v>0</v>
      </c>
      <c r="CO98" s="15">
        <v>0</v>
      </c>
      <c r="CP98" s="189"/>
      <c r="CQ98" s="73"/>
      <c r="CR98" s="73"/>
      <c r="CS98" s="73"/>
      <c r="CT98" s="73"/>
      <c r="CU98" s="36"/>
      <c r="CV98" s="73"/>
      <c r="CW98" s="73"/>
      <c r="CX98" s="73"/>
      <c r="CY98" s="73"/>
      <c r="CZ98" s="73"/>
      <c r="DA98" s="153"/>
      <c r="DB98" s="354">
        <v>172801</v>
      </c>
      <c r="DC98" s="31" t="s">
        <v>870</v>
      </c>
      <c r="DD98" s="36" t="s">
        <v>0</v>
      </c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19"/>
      <c r="IS98" s="19"/>
      <c r="IT98" s="19"/>
      <c r="IU98" s="19"/>
      <c r="IV98" s="19"/>
    </row>
    <row r="99" spans="1:256" ht="27" x14ac:dyDescent="0.3">
      <c r="A99" s="129">
        <v>0</v>
      </c>
      <c r="B99" s="142">
        <v>0</v>
      </c>
      <c r="C99" s="354" t="s">
        <v>976</v>
      </c>
      <c r="D99" s="31" t="s">
        <v>58</v>
      </c>
      <c r="E99" s="429"/>
      <c r="F99" s="73" t="s">
        <v>975</v>
      </c>
      <c r="G99" s="52" t="s">
        <v>59</v>
      </c>
      <c r="H99" s="52">
        <v>32</v>
      </c>
      <c r="I99" s="388" t="s">
        <v>871</v>
      </c>
      <c r="J99" s="52"/>
      <c r="K99" s="52"/>
      <c r="L99" s="52"/>
      <c r="M99" s="52"/>
      <c r="N99" s="52"/>
      <c r="O99" s="52"/>
      <c r="P99" s="51">
        <v>13</v>
      </c>
      <c r="Q99" s="51">
        <v>23</v>
      </c>
      <c r="R99" s="51">
        <v>14</v>
      </c>
      <c r="S99" s="51">
        <v>10</v>
      </c>
      <c r="T99" s="51">
        <v>14</v>
      </c>
      <c r="U99" s="51">
        <v>14</v>
      </c>
      <c r="V99" s="51">
        <v>11</v>
      </c>
      <c r="W99" s="51">
        <v>13</v>
      </c>
      <c r="X99" s="51">
        <v>11</v>
      </c>
      <c r="Y99" s="51">
        <v>12</v>
      </c>
      <c r="Z99" s="51">
        <v>11</v>
      </c>
      <c r="AA99" s="1889">
        <v>29</v>
      </c>
      <c r="AB99" s="1902">
        <v>14</v>
      </c>
      <c r="AC99" s="51">
        <v>8</v>
      </c>
      <c r="AD99" s="51">
        <v>9</v>
      </c>
      <c r="AE99" s="51">
        <v>8</v>
      </c>
      <c r="AF99" s="427">
        <v>12</v>
      </c>
      <c r="AG99" s="51">
        <v>23</v>
      </c>
      <c r="AH99" s="51">
        <v>16</v>
      </c>
      <c r="AI99" s="51">
        <v>20</v>
      </c>
      <c r="AJ99" s="51">
        <v>28</v>
      </c>
      <c r="AK99" s="123">
        <v>12</v>
      </c>
      <c r="AL99" s="43">
        <v>14</v>
      </c>
      <c r="AM99" s="43">
        <v>15</v>
      </c>
      <c r="AN99" s="43">
        <v>16</v>
      </c>
      <c r="AO99" s="73"/>
      <c r="AP99" s="73"/>
      <c r="AQ99" s="153"/>
      <c r="AR99" s="12" t="s">
        <v>437</v>
      </c>
      <c r="AS99" s="51">
        <v>10</v>
      </c>
      <c r="AT99" s="51">
        <v>19</v>
      </c>
      <c r="AU99" s="51">
        <v>21</v>
      </c>
      <c r="AV99" s="51" t="s">
        <v>438</v>
      </c>
      <c r="AW99" s="28"/>
      <c r="AX99" s="28"/>
      <c r="AY99" s="28"/>
      <c r="AZ99" s="28"/>
      <c r="BA99" s="28"/>
      <c r="BB99" s="51" t="s">
        <v>433</v>
      </c>
      <c r="BC99" s="124">
        <v>10</v>
      </c>
      <c r="BD99" s="29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51" t="s">
        <v>439</v>
      </c>
      <c r="BX99" s="28"/>
      <c r="BY99" s="28"/>
      <c r="BZ99" s="51" t="s">
        <v>438</v>
      </c>
      <c r="CA99" s="28"/>
      <c r="CB99" s="28"/>
      <c r="CC99" s="28"/>
      <c r="CD99" s="28"/>
      <c r="CE99" s="28"/>
      <c r="CF99" s="28"/>
      <c r="CG99" s="479"/>
      <c r="CH99" s="1971" t="s">
        <v>439</v>
      </c>
      <c r="CI99" s="1971" t="s">
        <v>777</v>
      </c>
      <c r="CJ99" s="1971" t="s">
        <v>437</v>
      </c>
      <c r="CK99" s="1971" t="s">
        <v>439</v>
      </c>
      <c r="CL99" s="1971" t="s">
        <v>917</v>
      </c>
      <c r="CM99" s="1973" t="s">
        <v>441</v>
      </c>
      <c r="CN99" s="1971" t="s">
        <v>437</v>
      </c>
      <c r="CO99" s="1976">
        <v>22</v>
      </c>
      <c r="CQ99" s="509">
        <v>16</v>
      </c>
      <c r="CR99" s="343">
        <v>13</v>
      </c>
      <c r="CS99" s="343">
        <v>11</v>
      </c>
      <c r="CT99" s="343">
        <v>14</v>
      </c>
      <c r="CU99" s="343">
        <v>31</v>
      </c>
      <c r="CV99" s="343">
        <v>12</v>
      </c>
      <c r="CW99" s="343">
        <v>13</v>
      </c>
      <c r="CX99" s="343">
        <v>21</v>
      </c>
      <c r="CY99" s="343">
        <v>13</v>
      </c>
      <c r="CZ99" s="343">
        <v>11</v>
      </c>
      <c r="DA99" s="515">
        <v>22</v>
      </c>
      <c r="DB99" s="354" t="s">
        <v>577</v>
      </c>
      <c r="DC99" s="31" t="s">
        <v>58</v>
      </c>
      <c r="DD99" s="429"/>
    </row>
    <row r="100" spans="1:256" ht="44.25" customHeight="1" x14ac:dyDescent="0.25">
      <c r="A100" s="162"/>
      <c r="B100" s="142"/>
      <c r="C100" s="1761">
        <v>197660</v>
      </c>
      <c r="D100" s="31" t="s">
        <v>811</v>
      </c>
      <c r="E100" s="28" t="s">
        <v>812</v>
      </c>
      <c r="F100" s="36" t="s">
        <v>810</v>
      </c>
      <c r="G100" s="208" t="s">
        <v>245</v>
      </c>
      <c r="H100" s="208" t="s">
        <v>933</v>
      </c>
      <c r="I100" s="278" t="s">
        <v>816</v>
      </c>
      <c r="J100" s="278" t="s">
        <v>818</v>
      </c>
      <c r="K100" s="302"/>
      <c r="L100" s="302"/>
      <c r="M100" s="302"/>
      <c r="N100" s="302"/>
      <c r="O100" s="278"/>
      <c r="P100" s="52" t="s">
        <v>439</v>
      </c>
      <c r="Q100" s="52" t="s">
        <v>434</v>
      </c>
      <c r="R100" s="52" t="s">
        <v>435</v>
      </c>
      <c r="S100" s="52" t="s">
        <v>436</v>
      </c>
      <c r="T100" s="52">
        <v>14</v>
      </c>
      <c r="U100" s="52">
        <v>14</v>
      </c>
      <c r="V100" s="52" t="s">
        <v>437</v>
      </c>
      <c r="W100" s="52" t="s">
        <v>438</v>
      </c>
      <c r="X100" s="52" t="s">
        <v>433</v>
      </c>
      <c r="Y100" s="52" t="s">
        <v>433</v>
      </c>
      <c r="Z100" s="52" t="s">
        <v>437</v>
      </c>
      <c r="AA100" s="54" t="s">
        <v>768</v>
      </c>
      <c r="AB100" s="13" t="s">
        <v>435</v>
      </c>
      <c r="AC100" s="52">
        <v>9</v>
      </c>
      <c r="AD100" s="52">
        <v>9</v>
      </c>
      <c r="AE100" s="52" t="s">
        <v>440</v>
      </c>
      <c r="AF100" s="52" t="s">
        <v>437</v>
      </c>
      <c r="AG100" s="52" t="s">
        <v>767</v>
      </c>
      <c r="AH100" s="52" t="s">
        <v>441</v>
      </c>
      <c r="AI100" s="52" t="s">
        <v>442</v>
      </c>
      <c r="AJ100" s="52" t="s">
        <v>768</v>
      </c>
      <c r="AK100" s="13">
        <v>12</v>
      </c>
      <c r="AL100" s="52">
        <v>14</v>
      </c>
      <c r="AM100" s="52">
        <v>15</v>
      </c>
      <c r="AN100" s="52">
        <v>16</v>
      </c>
      <c r="AO100" s="52"/>
      <c r="AP100" s="52"/>
      <c r="AQ100" s="54"/>
      <c r="AR100" s="13" t="s">
        <v>436</v>
      </c>
      <c r="AS100" s="52"/>
      <c r="AT100" s="52">
        <v>19</v>
      </c>
      <c r="AU100" s="52">
        <v>21</v>
      </c>
      <c r="AV100" s="52" t="s">
        <v>435</v>
      </c>
      <c r="AW100" s="52" t="s">
        <v>438</v>
      </c>
      <c r="AX100" s="52" t="s">
        <v>441</v>
      </c>
      <c r="AY100" s="52" t="s">
        <v>772</v>
      </c>
      <c r="AZ100" s="52">
        <v>35</v>
      </c>
      <c r="BA100" s="52">
        <v>40</v>
      </c>
      <c r="BB100" s="52" t="s">
        <v>433</v>
      </c>
      <c r="BC100" s="54" t="s">
        <v>436</v>
      </c>
      <c r="BD100" s="13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477"/>
      <c r="CH100" s="175">
        <v>0</v>
      </c>
      <c r="CI100" s="175">
        <v>0</v>
      </c>
      <c r="CJ100" s="175">
        <v>0</v>
      </c>
      <c r="CK100" s="501">
        <v>0</v>
      </c>
      <c r="CL100" s="175">
        <v>0</v>
      </c>
      <c r="CM100" s="175">
        <v>0</v>
      </c>
      <c r="CN100" s="501">
        <v>0</v>
      </c>
      <c r="CO100" s="15">
        <v>0</v>
      </c>
      <c r="CQ100" s="52"/>
      <c r="CR100" s="52"/>
      <c r="CS100" s="52"/>
      <c r="CT100" s="52"/>
      <c r="CU100" s="28"/>
      <c r="CV100" s="52"/>
      <c r="CW100" s="52"/>
      <c r="CX100" s="52"/>
      <c r="CY100" s="52"/>
      <c r="CZ100" s="52"/>
      <c r="DA100" s="54"/>
      <c r="DB100" s="1761">
        <v>197660</v>
      </c>
      <c r="DC100" s="31" t="s">
        <v>811</v>
      </c>
      <c r="DD100" s="28" t="s">
        <v>812</v>
      </c>
    </row>
    <row r="101" spans="1:256" s="213" customFormat="1" ht="37.5" customHeight="1" x14ac:dyDescent="0.3">
      <c r="A101" s="162"/>
      <c r="B101" s="142" t="s">
        <v>583</v>
      </c>
      <c r="C101" s="102" t="s">
        <v>581</v>
      </c>
      <c r="D101" s="31"/>
      <c r="E101" s="119"/>
      <c r="F101" s="73" t="s">
        <v>582</v>
      </c>
      <c r="G101" s="119"/>
      <c r="H101" s="119">
        <v>67</v>
      </c>
      <c r="I101" s="261" t="s">
        <v>633</v>
      </c>
      <c r="J101" s="261"/>
      <c r="K101" s="298"/>
      <c r="L101" s="298"/>
      <c r="M101" s="298"/>
      <c r="N101" s="298">
        <v>1</v>
      </c>
      <c r="O101" s="261"/>
      <c r="P101" s="237">
        <v>13</v>
      </c>
      <c r="Q101" s="237">
        <v>24</v>
      </c>
      <c r="R101" s="237">
        <v>16</v>
      </c>
      <c r="S101" s="237">
        <v>10</v>
      </c>
      <c r="T101" s="237">
        <v>13</v>
      </c>
      <c r="U101" s="237">
        <v>15</v>
      </c>
      <c r="V101" s="237">
        <v>12</v>
      </c>
      <c r="W101" s="237">
        <v>12</v>
      </c>
      <c r="X101" s="237">
        <v>12</v>
      </c>
      <c r="Y101" s="237">
        <v>13</v>
      </c>
      <c r="Z101" s="237">
        <v>13</v>
      </c>
      <c r="AA101" s="549">
        <v>29</v>
      </c>
      <c r="AB101" s="537">
        <v>19</v>
      </c>
      <c r="AC101" s="237">
        <v>9</v>
      </c>
      <c r="AD101" s="237">
        <v>10</v>
      </c>
      <c r="AE101" s="237">
        <v>11</v>
      </c>
      <c r="AF101" s="237">
        <v>12</v>
      </c>
      <c r="AG101" s="237">
        <v>26</v>
      </c>
      <c r="AH101" s="237">
        <v>14</v>
      </c>
      <c r="AI101" s="1907">
        <v>19</v>
      </c>
      <c r="AJ101" s="237">
        <v>28</v>
      </c>
      <c r="AK101" s="537">
        <v>12</v>
      </c>
      <c r="AL101" s="237">
        <v>12</v>
      </c>
      <c r="AM101" s="237">
        <v>14</v>
      </c>
      <c r="AN101" s="237">
        <v>16</v>
      </c>
      <c r="AO101" s="237"/>
      <c r="AP101" s="237"/>
      <c r="AQ101" s="549"/>
      <c r="AR101" s="537">
        <v>11</v>
      </c>
      <c r="AS101" s="237">
        <v>11</v>
      </c>
      <c r="AT101" s="237">
        <v>21</v>
      </c>
      <c r="AU101" s="237">
        <v>23</v>
      </c>
      <c r="AV101" s="237">
        <v>15</v>
      </c>
      <c r="AW101" s="237">
        <v>15</v>
      </c>
      <c r="AX101" s="237">
        <v>17</v>
      </c>
      <c r="AY101" s="237">
        <v>20</v>
      </c>
      <c r="AZ101" s="237">
        <v>33</v>
      </c>
      <c r="BA101" s="237">
        <v>40</v>
      </c>
      <c r="BB101" s="237">
        <v>12</v>
      </c>
      <c r="BC101" s="237">
        <v>12</v>
      </c>
      <c r="BD101" s="537">
        <v>12</v>
      </c>
      <c r="BE101" s="237">
        <v>8</v>
      </c>
      <c r="BF101" s="237">
        <v>15</v>
      </c>
      <c r="BG101" s="237">
        <v>16</v>
      </c>
      <c r="BH101" s="237">
        <v>8</v>
      </c>
      <c r="BI101" s="237">
        <v>10</v>
      </c>
      <c r="BJ101" s="237">
        <v>10</v>
      </c>
      <c r="BK101" s="237">
        <v>8</v>
      </c>
      <c r="BL101" s="237">
        <v>10</v>
      </c>
      <c r="BM101" s="237">
        <v>10</v>
      </c>
      <c r="BN101" s="237">
        <v>12</v>
      </c>
      <c r="BO101" s="237">
        <v>21</v>
      </c>
      <c r="BP101" s="237">
        <v>23</v>
      </c>
      <c r="BQ101" s="237">
        <v>16</v>
      </c>
      <c r="BR101" s="237">
        <v>11</v>
      </c>
      <c r="BS101" s="237">
        <v>12</v>
      </c>
      <c r="BT101" s="237">
        <v>12</v>
      </c>
      <c r="BU101" s="237">
        <v>14</v>
      </c>
      <c r="BV101" s="237">
        <v>8</v>
      </c>
      <c r="BW101" s="237">
        <v>13</v>
      </c>
      <c r="BX101" s="237">
        <v>22</v>
      </c>
      <c r="BY101" s="237">
        <v>20</v>
      </c>
      <c r="BZ101" s="237">
        <v>13</v>
      </c>
      <c r="CA101" s="237">
        <v>12</v>
      </c>
      <c r="CB101" s="237">
        <v>11</v>
      </c>
      <c r="CC101" s="237">
        <v>13</v>
      </c>
      <c r="CD101" s="237">
        <v>11</v>
      </c>
      <c r="CE101" s="237">
        <v>12</v>
      </c>
      <c r="CF101" s="237">
        <v>12</v>
      </c>
      <c r="CG101" s="496">
        <v>13</v>
      </c>
      <c r="CH101" s="175">
        <v>0</v>
      </c>
      <c r="CI101" s="175">
        <v>0</v>
      </c>
      <c r="CJ101" s="175">
        <v>0</v>
      </c>
      <c r="CK101" s="501">
        <v>0</v>
      </c>
      <c r="CL101" s="175">
        <v>0</v>
      </c>
      <c r="CM101" s="175">
        <v>0</v>
      </c>
      <c r="CN101" s="501">
        <v>0</v>
      </c>
      <c r="CO101" s="15">
        <v>0</v>
      </c>
      <c r="CP101" s="34"/>
      <c r="CQ101" s="92"/>
      <c r="CR101" s="92"/>
      <c r="CS101" s="92"/>
      <c r="CT101" s="92"/>
      <c r="CU101" s="31"/>
      <c r="CV101" s="92"/>
      <c r="CW101" s="92"/>
      <c r="CX101" s="92"/>
      <c r="CY101" s="92"/>
      <c r="CZ101" s="92"/>
      <c r="DA101" s="517"/>
      <c r="DB101" s="102" t="s">
        <v>581</v>
      </c>
      <c r="DC101" s="31"/>
      <c r="DD101" s="119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spans="1:256" ht="49.5" customHeight="1" thickBot="1" x14ac:dyDescent="0.3">
      <c r="A102" s="129">
        <v>0</v>
      </c>
      <c r="B102" s="59">
        <v>0</v>
      </c>
      <c r="C102" s="445">
        <v>191448</v>
      </c>
      <c r="D102" s="1771" t="s">
        <v>350</v>
      </c>
      <c r="E102" s="76" t="s">
        <v>351</v>
      </c>
      <c r="F102" s="1787" t="s">
        <v>781</v>
      </c>
      <c r="G102" s="397" t="s">
        <v>332</v>
      </c>
      <c r="H102" s="396">
        <v>25</v>
      </c>
      <c r="I102" s="2160" t="s">
        <v>743</v>
      </c>
      <c r="J102" s="266" t="s">
        <v>789</v>
      </c>
      <c r="K102" s="318"/>
      <c r="L102" s="318"/>
      <c r="M102" s="318">
        <v>1</v>
      </c>
      <c r="N102" s="62"/>
      <c r="O102" s="62" t="s">
        <v>778</v>
      </c>
      <c r="P102" s="62" t="s">
        <v>439</v>
      </c>
      <c r="Q102" s="62" t="s">
        <v>767</v>
      </c>
      <c r="R102" s="62" t="s">
        <v>438</v>
      </c>
      <c r="S102" s="62" t="s">
        <v>436</v>
      </c>
      <c r="T102" s="62">
        <v>14</v>
      </c>
      <c r="U102" s="62">
        <v>14</v>
      </c>
      <c r="V102" s="62" t="s">
        <v>437</v>
      </c>
      <c r="W102" s="62" t="s">
        <v>439</v>
      </c>
      <c r="X102" s="62" t="s">
        <v>437</v>
      </c>
      <c r="Y102" s="62" t="s">
        <v>433</v>
      </c>
      <c r="Z102" s="62" t="s">
        <v>437</v>
      </c>
      <c r="AA102" s="74" t="s">
        <v>768</v>
      </c>
      <c r="AB102" s="111" t="s">
        <v>435</v>
      </c>
      <c r="AC102" s="62">
        <v>8</v>
      </c>
      <c r="AD102" s="62">
        <v>9</v>
      </c>
      <c r="AE102" s="62" t="s">
        <v>440</v>
      </c>
      <c r="AF102" s="62" t="s">
        <v>437</v>
      </c>
      <c r="AG102" s="62" t="s">
        <v>767</v>
      </c>
      <c r="AH102" s="62" t="s">
        <v>441</v>
      </c>
      <c r="AI102" s="62" t="s">
        <v>442</v>
      </c>
      <c r="AJ102" s="62" t="s">
        <v>768</v>
      </c>
      <c r="AK102" s="111">
        <v>12</v>
      </c>
      <c r="AL102" s="62">
        <v>14</v>
      </c>
      <c r="AM102" s="62">
        <v>15</v>
      </c>
      <c r="AN102" s="62">
        <v>16</v>
      </c>
      <c r="AO102" s="62"/>
      <c r="AP102" s="62"/>
      <c r="AQ102" s="74"/>
      <c r="AR102" s="111" t="s">
        <v>437</v>
      </c>
      <c r="AS102" s="62" t="s">
        <v>436</v>
      </c>
      <c r="AT102" s="62">
        <v>19</v>
      </c>
      <c r="AU102" s="62">
        <v>21</v>
      </c>
      <c r="AV102" s="62" t="s">
        <v>438</v>
      </c>
      <c r="AW102" s="62" t="s">
        <v>438</v>
      </c>
      <c r="AX102" s="62" t="s">
        <v>443</v>
      </c>
      <c r="AY102" s="62" t="s">
        <v>917</v>
      </c>
      <c r="AZ102" s="62">
        <v>35</v>
      </c>
      <c r="BA102" s="62" t="s">
        <v>766</v>
      </c>
      <c r="BB102" s="62" t="s">
        <v>433</v>
      </c>
      <c r="BC102" s="74" t="s">
        <v>436</v>
      </c>
      <c r="BD102" s="111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484"/>
      <c r="CH102" s="175">
        <v>0</v>
      </c>
      <c r="CI102" s="175">
        <v>0</v>
      </c>
      <c r="CJ102" s="175">
        <v>0</v>
      </c>
      <c r="CK102" s="501">
        <v>0</v>
      </c>
      <c r="CL102" s="175">
        <v>0</v>
      </c>
      <c r="CM102" s="175">
        <v>0</v>
      </c>
      <c r="CN102" s="501">
        <v>0</v>
      </c>
      <c r="CO102" s="15">
        <v>0</v>
      </c>
      <c r="CP10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74"/>
      <c r="DB102" s="445">
        <v>191448</v>
      </c>
      <c r="DC102" s="62"/>
      <c r="DD102" s="62"/>
    </row>
    <row r="103" spans="1:256" ht="30" customHeight="1" thickTop="1" x14ac:dyDescent="0.2">
      <c r="A103" s="129">
        <v>0</v>
      </c>
      <c r="B103" s="142" t="s">
        <v>207</v>
      </c>
      <c r="C103" s="442" t="s">
        <v>980</v>
      </c>
      <c r="D103" s="31" t="s">
        <v>93</v>
      </c>
      <c r="E103" s="28" t="s">
        <v>94</v>
      </c>
      <c r="F103" s="36" t="s">
        <v>522</v>
      </c>
      <c r="G103" s="28" t="s">
        <v>95</v>
      </c>
      <c r="H103" s="109">
        <v>25</v>
      </c>
      <c r="I103" s="333" t="s">
        <v>759</v>
      </c>
      <c r="J103" s="325" t="s">
        <v>758</v>
      </c>
      <c r="K103" s="327"/>
      <c r="L103" s="327">
        <v>1</v>
      </c>
      <c r="M103" s="327"/>
      <c r="N103" s="327"/>
      <c r="O103" s="325"/>
      <c r="P103" s="167">
        <v>13</v>
      </c>
      <c r="Q103" s="167">
        <v>22</v>
      </c>
      <c r="R103" s="167">
        <v>14</v>
      </c>
      <c r="S103" s="167">
        <v>10</v>
      </c>
      <c r="T103" s="167">
        <v>13</v>
      </c>
      <c r="U103" s="167">
        <v>14</v>
      </c>
      <c r="V103" s="167">
        <v>11</v>
      </c>
      <c r="W103" s="167">
        <v>14</v>
      </c>
      <c r="X103" s="167">
        <v>11</v>
      </c>
      <c r="Y103" s="167">
        <v>12</v>
      </c>
      <c r="Z103" s="167">
        <v>11</v>
      </c>
      <c r="AA103" s="413">
        <v>28</v>
      </c>
      <c r="AB103" s="400">
        <v>15</v>
      </c>
      <c r="AC103" s="167">
        <v>8</v>
      </c>
      <c r="AD103" s="167">
        <v>9</v>
      </c>
      <c r="AE103" s="167">
        <v>8</v>
      </c>
      <c r="AF103" s="167">
        <v>0</v>
      </c>
      <c r="AG103" s="167">
        <v>23</v>
      </c>
      <c r="AH103" s="167">
        <v>16</v>
      </c>
      <c r="AI103" s="167">
        <v>20</v>
      </c>
      <c r="AJ103" s="1736">
        <v>28</v>
      </c>
      <c r="AK103" s="400">
        <v>12</v>
      </c>
      <c r="AL103" s="1918">
        <v>12</v>
      </c>
      <c r="AM103" s="167">
        <v>14</v>
      </c>
      <c r="AN103" s="126">
        <v>16</v>
      </c>
      <c r="AO103" s="126">
        <v>0</v>
      </c>
      <c r="AP103" s="126">
        <v>0</v>
      </c>
      <c r="AQ103" s="54">
        <v>0</v>
      </c>
      <c r="AR103" s="2321">
        <v>10</v>
      </c>
      <c r="AS103" s="1937">
        <v>10</v>
      </c>
      <c r="AT103" s="126">
        <v>10</v>
      </c>
      <c r="AU103" s="126">
        <v>21</v>
      </c>
      <c r="AV103" s="126">
        <v>15</v>
      </c>
      <c r="AW103" s="73">
        <v>0</v>
      </c>
      <c r="AX103" s="73">
        <v>0</v>
      </c>
      <c r="AY103" s="73">
        <v>0</v>
      </c>
      <c r="AZ103" s="73">
        <v>0</v>
      </c>
      <c r="BA103" s="73">
        <v>0</v>
      </c>
      <c r="BB103" s="126">
        <v>13</v>
      </c>
      <c r="BC103" s="1951">
        <v>10</v>
      </c>
      <c r="BD103" s="13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>
        <v>13</v>
      </c>
      <c r="BX103" s="52"/>
      <c r="BY103" s="52"/>
      <c r="BZ103" s="52">
        <v>13</v>
      </c>
      <c r="CA103" s="52"/>
      <c r="CB103" s="52"/>
      <c r="CC103" s="52"/>
      <c r="CD103" s="52"/>
      <c r="CE103" s="52"/>
      <c r="CF103" s="52"/>
      <c r="CG103" s="477"/>
      <c r="CH103" s="52" t="s">
        <v>433</v>
      </c>
      <c r="CI103" s="52" t="s">
        <v>777</v>
      </c>
      <c r="CJ103" s="52" t="s">
        <v>437</v>
      </c>
      <c r="CK103" s="52" t="s">
        <v>439</v>
      </c>
      <c r="CL103" s="52" t="s">
        <v>917</v>
      </c>
      <c r="CM103" s="52" t="s">
        <v>441</v>
      </c>
      <c r="CN103" s="52" t="s">
        <v>437</v>
      </c>
      <c r="CO103" s="52">
        <v>23</v>
      </c>
      <c r="CQ103" s="51" t="str">
        <f>CM103</f>
        <v>16</v>
      </c>
      <c r="CR103" s="51">
        <v>13</v>
      </c>
      <c r="CS103" s="51"/>
      <c r="CT103" s="51">
        <v>13</v>
      </c>
      <c r="CU103" s="343" t="s">
        <v>777</v>
      </c>
      <c r="CV103" s="51">
        <v>12</v>
      </c>
      <c r="CW103" s="51" t="s">
        <v>433</v>
      </c>
      <c r="CX103" s="51" t="s">
        <v>917</v>
      </c>
      <c r="CY103" s="51" t="s">
        <v>439</v>
      </c>
      <c r="CZ103" s="51" t="s">
        <v>437</v>
      </c>
      <c r="DA103" s="52">
        <v>23</v>
      </c>
      <c r="DB103" s="442" t="s">
        <v>523</v>
      </c>
      <c r="DC103" s="31" t="s">
        <v>93</v>
      </c>
      <c r="DD103" s="28" t="s">
        <v>94</v>
      </c>
    </row>
    <row r="104" spans="1:256" ht="15" x14ac:dyDescent="0.3">
      <c r="A104" s="352"/>
      <c r="B104" s="365"/>
      <c r="C104" s="354">
        <v>436</v>
      </c>
      <c r="D104" s="31" t="s">
        <v>872</v>
      </c>
      <c r="E104" s="31"/>
      <c r="F104" s="240" t="s">
        <v>584</v>
      </c>
      <c r="G104" s="31"/>
      <c r="H104" s="108">
        <v>37</v>
      </c>
      <c r="I104" s="1799" t="s">
        <v>622</v>
      </c>
      <c r="J104" s="1799"/>
      <c r="K104" s="1799"/>
      <c r="L104" s="1799"/>
      <c r="M104" s="1799"/>
      <c r="N104" s="1799">
        <v>1</v>
      </c>
      <c r="O104" s="1799"/>
      <c r="P104" s="366">
        <v>13</v>
      </c>
      <c r="Q104" s="366">
        <v>22</v>
      </c>
      <c r="R104" s="366">
        <v>14</v>
      </c>
      <c r="S104" s="366">
        <v>10</v>
      </c>
      <c r="T104" s="366">
        <v>13</v>
      </c>
      <c r="U104" s="366">
        <v>14</v>
      </c>
      <c r="V104" s="366">
        <v>11</v>
      </c>
      <c r="W104" s="366">
        <v>14</v>
      </c>
      <c r="X104" s="366">
        <v>11</v>
      </c>
      <c r="Y104" s="362">
        <v>12</v>
      </c>
      <c r="Z104" s="362">
        <v>11</v>
      </c>
      <c r="AA104" s="414">
        <v>28</v>
      </c>
      <c r="AB104" s="401">
        <v>15</v>
      </c>
      <c r="AC104" s="362">
        <v>8</v>
      </c>
      <c r="AD104" s="362">
        <v>9</v>
      </c>
      <c r="AE104" s="362">
        <v>8</v>
      </c>
      <c r="AF104" s="362">
        <v>11</v>
      </c>
      <c r="AG104" s="362">
        <v>23</v>
      </c>
      <c r="AH104" s="360">
        <v>16</v>
      </c>
      <c r="AI104" s="362">
        <v>20</v>
      </c>
      <c r="AJ104" s="362">
        <v>28</v>
      </c>
      <c r="AK104" s="401">
        <v>12</v>
      </c>
      <c r="AL104" s="362">
        <v>14</v>
      </c>
      <c r="AM104" s="362">
        <v>15</v>
      </c>
      <c r="AN104" s="362">
        <v>16</v>
      </c>
      <c r="AO104" s="362"/>
      <c r="AP104" s="362"/>
      <c r="AQ104" s="517"/>
      <c r="AR104" s="2066">
        <v>10</v>
      </c>
      <c r="AS104" s="361">
        <v>10</v>
      </c>
      <c r="AT104" s="362">
        <v>19</v>
      </c>
      <c r="AU104" s="362">
        <v>21</v>
      </c>
      <c r="AV104" s="362">
        <v>15</v>
      </c>
      <c r="AW104" s="362">
        <v>14</v>
      </c>
      <c r="AX104" s="363">
        <v>17</v>
      </c>
      <c r="AY104" s="362">
        <v>20</v>
      </c>
      <c r="AZ104" s="362">
        <v>35</v>
      </c>
      <c r="BA104" s="362">
        <v>36</v>
      </c>
      <c r="BB104" s="362">
        <v>13</v>
      </c>
      <c r="BC104" s="414">
        <v>10</v>
      </c>
      <c r="BD104" s="529"/>
      <c r="BE104" s="364"/>
      <c r="BF104" s="364"/>
      <c r="BG104" s="364"/>
      <c r="BH104" s="364"/>
      <c r="BI104" s="364"/>
      <c r="BJ104" s="364"/>
      <c r="BK104" s="364"/>
      <c r="BL104" s="364"/>
      <c r="BM104" s="92"/>
      <c r="BN104" s="92"/>
      <c r="BO104" s="92"/>
      <c r="BP104" s="92"/>
      <c r="BQ104" s="92"/>
      <c r="BR104" s="92"/>
      <c r="BS104" s="92"/>
      <c r="BT104" s="92"/>
      <c r="BU104" s="92"/>
      <c r="BV104" s="92"/>
      <c r="BW104" s="92"/>
      <c r="BX104" s="92"/>
      <c r="BY104" s="92"/>
      <c r="BZ104" s="92"/>
      <c r="CA104" s="92"/>
      <c r="CB104" s="92"/>
      <c r="CC104" s="92"/>
      <c r="CD104" s="92"/>
      <c r="CE104" s="92"/>
      <c r="CF104" s="92"/>
      <c r="CG104" s="481"/>
      <c r="CH104" s="294">
        <v>0</v>
      </c>
      <c r="CI104" s="294">
        <v>0</v>
      </c>
      <c r="CJ104" s="294">
        <v>0</v>
      </c>
      <c r="CK104" s="341">
        <v>0</v>
      </c>
      <c r="CL104" s="294">
        <v>0</v>
      </c>
      <c r="CM104" s="294">
        <v>0</v>
      </c>
      <c r="CN104" s="341">
        <v>0</v>
      </c>
      <c r="CO104" s="52">
        <v>0</v>
      </c>
      <c r="CP104" s="34"/>
      <c r="CQ104" s="92"/>
      <c r="CR104" s="92"/>
      <c r="CS104" s="92"/>
      <c r="CT104" s="92"/>
      <c r="CU104" s="31"/>
      <c r="CV104" s="92"/>
      <c r="CW104" s="92"/>
      <c r="CX104" s="92"/>
      <c r="CY104" s="92"/>
      <c r="CZ104" s="92"/>
      <c r="DA104" s="92"/>
      <c r="DB104" s="354">
        <v>171445</v>
      </c>
      <c r="DC104" s="31" t="s">
        <v>872</v>
      </c>
      <c r="DD104" s="31"/>
      <c r="DE104" s="213"/>
      <c r="DF104" s="213"/>
      <c r="DG104" s="213"/>
      <c r="DH104" s="213"/>
      <c r="DI104" s="213"/>
      <c r="DJ104" s="213"/>
      <c r="DK104" s="213"/>
      <c r="DL104" s="213"/>
      <c r="DM104" s="213"/>
      <c r="DN104" s="213"/>
      <c r="DO104" s="213"/>
      <c r="DP104" s="213"/>
      <c r="DQ104" s="213"/>
      <c r="DR104" s="213"/>
      <c r="DS104" s="213"/>
      <c r="DT104" s="213"/>
      <c r="DU104" s="213"/>
      <c r="DV104" s="213"/>
      <c r="DW104" s="213"/>
      <c r="DX104" s="213"/>
      <c r="DY104" s="213"/>
      <c r="DZ104" s="213"/>
      <c r="EA104" s="213"/>
      <c r="EB104" s="213"/>
      <c r="EC104" s="213"/>
      <c r="ED104" s="213"/>
      <c r="EE104" s="213"/>
      <c r="EF104" s="213"/>
      <c r="EG104" s="213"/>
      <c r="EH104" s="213"/>
      <c r="EI104" s="213"/>
      <c r="EJ104" s="213"/>
      <c r="EK104" s="213"/>
      <c r="EL104" s="213"/>
      <c r="EM104" s="213"/>
      <c r="EN104" s="213"/>
      <c r="EO104" s="213"/>
      <c r="EP104" s="213"/>
      <c r="EQ104" s="213"/>
      <c r="ER104" s="213"/>
      <c r="ES104" s="213"/>
      <c r="ET104" s="213"/>
      <c r="EU104" s="213"/>
      <c r="EV104" s="213"/>
      <c r="EW104" s="213"/>
      <c r="EX104" s="213"/>
      <c r="EY104" s="213"/>
      <c r="EZ104" s="213"/>
      <c r="FA104" s="213"/>
      <c r="FB104" s="213"/>
      <c r="FC104" s="213"/>
      <c r="FD104" s="213"/>
      <c r="FE104" s="213"/>
      <c r="FF104" s="213"/>
      <c r="FG104" s="213"/>
      <c r="FH104" s="213"/>
      <c r="FI104" s="213"/>
      <c r="FJ104" s="213"/>
      <c r="FK104" s="213"/>
      <c r="FL104" s="213"/>
      <c r="FM104" s="213"/>
      <c r="FN104" s="213"/>
      <c r="FO104" s="213"/>
      <c r="FP104" s="213"/>
      <c r="FQ104" s="213"/>
      <c r="FR104" s="213"/>
      <c r="FS104" s="213"/>
      <c r="FT104" s="213"/>
      <c r="FU104" s="213"/>
      <c r="FV104" s="213"/>
      <c r="FW104" s="213"/>
      <c r="FX104" s="213"/>
      <c r="FY104" s="213"/>
      <c r="FZ104" s="213"/>
      <c r="GA104" s="213"/>
      <c r="GB104" s="213"/>
      <c r="GC104" s="213"/>
      <c r="GD104" s="213"/>
      <c r="GE104" s="213"/>
      <c r="GF104" s="213"/>
      <c r="GG104" s="213"/>
      <c r="GH104" s="213"/>
      <c r="GI104" s="213"/>
      <c r="GJ104" s="213"/>
      <c r="GK104" s="213"/>
      <c r="GL104" s="213"/>
      <c r="GM104" s="213"/>
      <c r="GN104" s="213"/>
      <c r="GO104" s="213"/>
      <c r="GP104" s="213"/>
      <c r="GQ104" s="213"/>
      <c r="GR104" s="213"/>
      <c r="GS104" s="213"/>
      <c r="GT104" s="213"/>
      <c r="GU104" s="213"/>
      <c r="GV104" s="213"/>
      <c r="GW104" s="213"/>
      <c r="GX104" s="213"/>
      <c r="GY104" s="213"/>
      <c r="GZ104" s="213"/>
      <c r="HA104" s="213"/>
      <c r="HB104" s="213"/>
      <c r="HC104" s="213"/>
      <c r="HD104" s="213"/>
      <c r="HE104" s="213"/>
      <c r="HF104" s="213"/>
      <c r="HG104" s="213"/>
      <c r="HH104" s="213"/>
      <c r="HI104" s="213"/>
      <c r="HJ104" s="213"/>
      <c r="HK104" s="213"/>
      <c r="HL104" s="213"/>
      <c r="HM104" s="213"/>
      <c r="HN104" s="213"/>
      <c r="HO104" s="213"/>
      <c r="HP104" s="213"/>
      <c r="HQ104" s="213"/>
      <c r="HR104" s="213"/>
      <c r="HS104" s="213"/>
      <c r="HT104" s="213"/>
      <c r="HU104" s="213"/>
      <c r="HV104" s="213"/>
      <c r="HW104" s="213"/>
      <c r="HX104" s="213"/>
      <c r="HY104" s="213"/>
      <c r="HZ104" s="213"/>
      <c r="IA104" s="213"/>
      <c r="IB104" s="213"/>
      <c r="IC104" s="213"/>
      <c r="ID104" s="213"/>
      <c r="IE104" s="213"/>
      <c r="IF104" s="213"/>
      <c r="IG104" s="213"/>
      <c r="IH104" s="213"/>
      <c r="II104" s="213"/>
      <c r="IJ104" s="213"/>
      <c r="IK104" s="213"/>
      <c r="IL104" s="213"/>
      <c r="IM104" s="213"/>
      <c r="IN104" s="213"/>
      <c r="IO104" s="213"/>
      <c r="IP104" s="213"/>
      <c r="IQ104" s="213"/>
      <c r="IR104" s="213"/>
      <c r="IS104" s="213"/>
      <c r="IT104" s="213"/>
      <c r="IU104" s="213"/>
      <c r="IV104" s="213"/>
    </row>
    <row r="105" spans="1:256" ht="42" customHeight="1" thickBot="1" x14ac:dyDescent="0.3">
      <c r="A105" s="129">
        <v>0</v>
      </c>
      <c r="B105" s="143">
        <v>0</v>
      </c>
      <c r="C105" s="445">
        <v>189152</v>
      </c>
      <c r="D105" s="1771" t="s">
        <v>340</v>
      </c>
      <c r="E105" s="1775" t="s">
        <v>347</v>
      </c>
      <c r="F105" s="1787" t="s">
        <v>387</v>
      </c>
      <c r="G105" s="397" t="s">
        <v>339</v>
      </c>
      <c r="H105" s="2146">
        <v>25</v>
      </c>
      <c r="I105" s="377" t="s">
        <v>717</v>
      </c>
      <c r="J105" s="2004" t="s">
        <v>789</v>
      </c>
      <c r="K105" s="463"/>
      <c r="L105" s="463"/>
      <c r="M105" s="463">
        <v>1</v>
      </c>
      <c r="N105" s="247"/>
      <c r="O105" s="247" t="s">
        <v>765</v>
      </c>
      <c r="P105" s="62" t="s">
        <v>439</v>
      </c>
      <c r="Q105" s="62" t="s">
        <v>767</v>
      </c>
      <c r="R105" s="62" t="s">
        <v>438</v>
      </c>
      <c r="S105" s="62" t="s">
        <v>436</v>
      </c>
      <c r="T105" s="62">
        <v>14</v>
      </c>
      <c r="U105" s="62">
        <v>14</v>
      </c>
      <c r="V105" s="62" t="s">
        <v>437</v>
      </c>
      <c r="W105" s="62" t="s">
        <v>439</v>
      </c>
      <c r="X105" s="62" t="s">
        <v>437</v>
      </c>
      <c r="Y105" s="62" t="s">
        <v>433</v>
      </c>
      <c r="Z105" s="62" t="s">
        <v>437</v>
      </c>
      <c r="AA105" s="74" t="s">
        <v>768</v>
      </c>
      <c r="AB105" s="111" t="s">
        <v>435</v>
      </c>
      <c r="AC105" s="62">
        <v>8</v>
      </c>
      <c r="AD105" s="62">
        <v>9</v>
      </c>
      <c r="AE105" s="62" t="s">
        <v>440</v>
      </c>
      <c r="AF105" s="62" t="s">
        <v>437</v>
      </c>
      <c r="AG105" s="62" t="s">
        <v>767</v>
      </c>
      <c r="AH105" s="62" t="s">
        <v>441</v>
      </c>
      <c r="AI105" s="62" t="s">
        <v>442</v>
      </c>
      <c r="AJ105" s="62" t="s">
        <v>768</v>
      </c>
      <c r="AK105" s="111">
        <v>12</v>
      </c>
      <c r="AL105" s="62">
        <v>14</v>
      </c>
      <c r="AM105" s="62">
        <v>15</v>
      </c>
      <c r="AN105" s="62">
        <v>16</v>
      </c>
      <c r="AO105" s="62"/>
      <c r="AP105" s="62"/>
      <c r="AQ105" s="74"/>
      <c r="AR105" s="560" t="s">
        <v>766</v>
      </c>
      <c r="AS105" s="76" t="s">
        <v>766</v>
      </c>
      <c r="AT105" s="62" t="s">
        <v>766</v>
      </c>
      <c r="AU105" s="62" t="s">
        <v>766</v>
      </c>
      <c r="AV105" s="62" t="s">
        <v>766</v>
      </c>
      <c r="AW105" s="62" t="s">
        <v>766</v>
      </c>
      <c r="AX105" s="62" t="s">
        <v>766</v>
      </c>
      <c r="AY105" s="62" t="s">
        <v>766</v>
      </c>
      <c r="AZ105" s="62" t="s">
        <v>766</v>
      </c>
      <c r="BA105" s="62" t="s">
        <v>766</v>
      </c>
      <c r="BB105" s="62" t="s">
        <v>766</v>
      </c>
      <c r="BC105" s="74" t="s">
        <v>766</v>
      </c>
      <c r="BD105" s="111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484"/>
      <c r="CH105" s="175">
        <v>0</v>
      </c>
      <c r="CI105" s="175">
        <v>0</v>
      </c>
      <c r="CJ105" s="175">
        <v>0</v>
      </c>
      <c r="CK105" s="501">
        <v>0</v>
      </c>
      <c r="CL105" s="175">
        <v>0</v>
      </c>
      <c r="CM105" s="175">
        <v>0</v>
      </c>
      <c r="CN105" s="501">
        <v>0</v>
      </c>
      <c r="CO105" s="15">
        <v>0</v>
      </c>
      <c r="CP105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74"/>
      <c r="DB105" s="445">
        <v>189152</v>
      </c>
      <c r="DC105" s="62"/>
      <c r="DD105" s="62"/>
    </row>
    <row r="106" spans="1:256" ht="48.75" thickTop="1" thickBot="1" x14ac:dyDescent="0.3">
      <c r="A106" s="129">
        <v>0</v>
      </c>
      <c r="B106" s="22">
        <v>0</v>
      </c>
      <c r="C106" s="449">
        <v>191532</v>
      </c>
      <c r="D106" s="1774" t="s">
        <v>336</v>
      </c>
      <c r="E106" s="1782" t="s">
        <v>348</v>
      </c>
      <c r="F106" s="1792" t="s">
        <v>391</v>
      </c>
      <c r="G106" s="332" t="s">
        <v>335</v>
      </c>
      <c r="H106" s="332">
        <v>25</v>
      </c>
      <c r="I106" s="281" t="s">
        <v>719</v>
      </c>
      <c r="J106" s="274" t="s">
        <v>789</v>
      </c>
      <c r="K106" s="1815"/>
      <c r="L106" s="1815"/>
      <c r="M106" s="1815">
        <v>1</v>
      </c>
      <c r="N106" s="15"/>
      <c r="O106" s="15" t="s">
        <v>778</v>
      </c>
      <c r="P106" s="1757" t="s">
        <v>439</v>
      </c>
      <c r="Q106" s="21" t="s">
        <v>767</v>
      </c>
      <c r="R106" s="21" t="s">
        <v>438</v>
      </c>
      <c r="S106" t="s">
        <v>436</v>
      </c>
      <c r="T106" s="2236">
        <v>14</v>
      </c>
      <c r="U106" s="21">
        <v>14</v>
      </c>
      <c r="V106" s="15" t="s">
        <v>437</v>
      </c>
      <c r="W106" s="15" t="s">
        <v>439</v>
      </c>
      <c r="X106" s="15" t="s">
        <v>437</v>
      </c>
      <c r="Y106" s="15" t="s">
        <v>433</v>
      </c>
      <c r="Z106" s="15" t="s">
        <v>437</v>
      </c>
      <c r="AA106" s="21" t="s">
        <v>768</v>
      </c>
      <c r="AB106" s="15" t="s">
        <v>435</v>
      </c>
      <c r="AC106" s="15">
        <v>8</v>
      </c>
      <c r="AD106" s="15">
        <v>9</v>
      </c>
      <c r="AE106" s="15" t="s">
        <v>440</v>
      </c>
      <c r="AF106" s="15" t="s">
        <v>437</v>
      </c>
      <c r="AG106" s="15" t="s">
        <v>767</v>
      </c>
      <c r="AH106" s="15" t="s">
        <v>441</v>
      </c>
      <c r="AI106" s="15" t="s">
        <v>442</v>
      </c>
      <c r="AJ106" s="15" t="s">
        <v>768</v>
      </c>
      <c r="AK106" s="15">
        <v>12</v>
      </c>
      <c r="AL106" s="15">
        <v>14</v>
      </c>
      <c r="AM106" s="15">
        <v>15</v>
      </c>
      <c r="AN106" s="15">
        <v>16</v>
      </c>
      <c r="AO106" s="15"/>
      <c r="AP106" s="15"/>
      <c r="AQ106" s="66"/>
      <c r="AR106" t="s">
        <v>766</v>
      </c>
      <c r="AS106" s="10" t="s">
        <v>766</v>
      </c>
      <c r="AT106" s="16" t="s">
        <v>766</v>
      </c>
      <c r="AU106" s="16" t="s">
        <v>766</v>
      </c>
      <c r="AV106" s="16" t="s">
        <v>766</v>
      </c>
      <c r="AW106" s="16" t="s">
        <v>766</v>
      </c>
      <c r="AX106" s="16" t="s">
        <v>766</v>
      </c>
      <c r="AY106" s="16" t="s">
        <v>766</v>
      </c>
      <c r="AZ106" s="16" t="s">
        <v>766</v>
      </c>
      <c r="BA106" s="16">
        <v>37</v>
      </c>
      <c r="BB106" s="16" t="s">
        <v>766</v>
      </c>
      <c r="BC106" s="157" t="s">
        <v>766</v>
      </c>
      <c r="BD106" s="538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485"/>
      <c r="CH106" s="175">
        <v>0</v>
      </c>
      <c r="CI106" s="175">
        <v>0</v>
      </c>
      <c r="CJ106" s="175">
        <v>0</v>
      </c>
      <c r="CK106" s="501">
        <v>0</v>
      </c>
      <c r="CL106" s="175">
        <v>0</v>
      </c>
      <c r="CM106" s="175">
        <v>0</v>
      </c>
      <c r="CN106" s="501">
        <v>0</v>
      </c>
      <c r="CO106" s="15">
        <v>0</v>
      </c>
      <c r="CP10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449">
        <v>191532</v>
      </c>
      <c r="DC106" s="15"/>
      <c r="DD106"/>
    </row>
    <row r="107" spans="1:256" ht="21.75" customHeight="1" thickTop="1" x14ac:dyDescent="0.25">
      <c r="A107" s="129">
        <v>0</v>
      </c>
      <c r="B107" s="156">
        <v>0</v>
      </c>
      <c r="C107" s="444">
        <v>191113</v>
      </c>
      <c r="D107" s="1994" t="s">
        <v>344</v>
      </c>
      <c r="E107" s="1999" t="s">
        <v>345</v>
      </c>
      <c r="F107" s="1789" t="s">
        <v>393</v>
      </c>
      <c r="G107" s="210" t="s">
        <v>360</v>
      </c>
      <c r="H107" s="395">
        <v>25</v>
      </c>
      <c r="I107" s="279" t="s">
        <v>726</v>
      </c>
      <c r="J107" s="260" t="s">
        <v>789</v>
      </c>
      <c r="K107" s="458"/>
      <c r="L107" s="458"/>
      <c r="M107" s="458">
        <v>1</v>
      </c>
      <c r="N107" s="48"/>
      <c r="O107" s="48" t="s">
        <v>778</v>
      </c>
      <c r="P107" s="48" t="s">
        <v>439</v>
      </c>
      <c r="Q107" s="48" t="s">
        <v>767</v>
      </c>
      <c r="R107" s="48" t="s">
        <v>438</v>
      </c>
      <c r="S107" s="144" t="s">
        <v>437</v>
      </c>
      <c r="T107" s="156">
        <v>13</v>
      </c>
      <c r="U107" s="49">
        <v>15</v>
      </c>
      <c r="V107" s="33" t="s">
        <v>437</v>
      </c>
      <c r="W107" s="48" t="s">
        <v>438</v>
      </c>
      <c r="X107" s="48" t="s">
        <v>439</v>
      </c>
      <c r="Y107" s="48" t="s">
        <v>439</v>
      </c>
      <c r="Z107" s="48" t="s">
        <v>437</v>
      </c>
      <c r="AA107" s="49" t="s">
        <v>771</v>
      </c>
      <c r="AB107" s="33" t="s">
        <v>435</v>
      </c>
      <c r="AC107" s="48">
        <v>8</v>
      </c>
      <c r="AD107" s="48">
        <v>9</v>
      </c>
      <c r="AE107" s="48" t="s">
        <v>440</v>
      </c>
      <c r="AF107" s="48" t="s">
        <v>437</v>
      </c>
      <c r="AG107" s="48" t="s">
        <v>434</v>
      </c>
      <c r="AH107" s="48" t="s">
        <v>441</v>
      </c>
      <c r="AI107" s="48" t="s">
        <v>442</v>
      </c>
      <c r="AJ107" s="48" t="s">
        <v>768</v>
      </c>
      <c r="AK107" s="33">
        <v>12</v>
      </c>
      <c r="AL107" s="48">
        <v>14</v>
      </c>
      <c r="AM107" s="48">
        <v>16</v>
      </c>
      <c r="AN107" s="48">
        <v>16</v>
      </c>
      <c r="AO107" s="48"/>
      <c r="AP107" s="48"/>
      <c r="AQ107" s="49"/>
      <c r="AR107" s="559" t="s">
        <v>766</v>
      </c>
      <c r="AS107" s="28" t="s">
        <v>766</v>
      </c>
      <c r="AT107" s="52" t="s">
        <v>766</v>
      </c>
      <c r="AU107" s="52" t="s">
        <v>766</v>
      </c>
      <c r="AV107" s="52" t="s">
        <v>766</v>
      </c>
      <c r="AW107" s="52" t="s">
        <v>766</v>
      </c>
      <c r="AX107" s="52" t="s">
        <v>766</v>
      </c>
      <c r="AY107" s="52" t="s">
        <v>766</v>
      </c>
      <c r="AZ107" s="52" t="s">
        <v>766</v>
      </c>
      <c r="BA107" s="52" t="s">
        <v>766</v>
      </c>
      <c r="BB107" s="52" t="s">
        <v>766</v>
      </c>
      <c r="BC107" s="54" t="s">
        <v>766</v>
      </c>
      <c r="BD107" s="13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477"/>
      <c r="CH107" s="175">
        <v>0</v>
      </c>
      <c r="CI107" s="175">
        <v>0</v>
      </c>
      <c r="CJ107" s="175">
        <v>0</v>
      </c>
      <c r="CK107" s="501">
        <v>0</v>
      </c>
      <c r="CL107" s="175">
        <v>0</v>
      </c>
      <c r="CM107" s="175">
        <v>0</v>
      </c>
      <c r="CN107" s="501">
        <v>0</v>
      </c>
      <c r="CO107" s="15">
        <v>0</v>
      </c>
      <c r="CP107"/>
      <c r="CQ107" s="52"/>
      <c r="CR107" s="52"/>
      <c r="CS107" s="52"/>
      <c r="CT107" s="52"/>
      <c r="CU107" s="52"/>
      <c r="CV107" s="52"/>
      <c r="CW107" s="52"/>
      <c r="CX107" s="52"/>
      <c r="CY107" s="52"/>
      <c r="CZ107" s="52"/>
      <c r="DA107" s="52"/>
      <c r="DB107" s="444">
        <v>191113</v>
      </c>
      <c r="DC107" s="48"/>
      <c r="DD107" s="48"/>
    </row>
    <row r="108" spans="1:256" ht="38.25" x14ac:dyDescent="0.2">
      <c r="A108" s="129"/>
      <c r="B108" s="142"/>
      <c r="C108" s="354">
        <v>234760</v>
      </c>
      <c r="D108" s="31" t="s">
        <v>921</v>
      </c>
      <c r="E108" s="429" t="s">
        <v>922</v>
      </c>
      <c r="F108" s="73" t="s">
        <v>923</v>
      </c>
      <c r="G108" s="52" t="s">
        <v>924</v>
      </c>
      <c r="H108" s="52">
        <v>25</v>
      </c>
      <c r="I108" s="1803" t="s">
        <v>987</v>
      </c>
      <c r="J108" s="52"/>
      <c r="K108" s="52"/>
      <c r="L108" s="52"/>
      <c r="M108" s="52"/>
      <c r="N108" s="52"/>
      <c r="O108" s="52"/>
      <c r="P108" s="367" t="s">
        <v>439</v>
      </c>
      <c r="Q108" s="95">
        <v>24</v>
      </c>
      <c r="R108" s="368" t="s">
        <v>438</v>
      </c>
      <c r="S108" s="369" t="s">
        <v>436</v>
      </c>
      <c r="T108" s="370">
        <v>14</v>
      </c>
      <c r="U108" s="371">
        <v>14</v>
      </c>
      <c r="V108" s="372" t="s">
        <v>437</v>
      </c>
      <c r="W108" s="368" t="s">
        <v>439</v>
      </c>
      <c r="X108" s="368" t="s">
        <v>437</v>
      </c>
      <c r="Y108" s="367" t="s">
        <v>433</v>
      </c>
      <c r="Z108" s="368" t="s">
        <v>437</v>
      </c>
      <c r="AA108" s="371" t="s">
        <v>768</v>
      </c>
      <c r="AB108" s="372" t="s">
        <v>435</v>
      </c>
      <c r="AC108" s="368">
        <v>8</v>
      </c>
      <c r="AD108" s="368">
        <v>9</v>
      </c>
      <c r="AE108" s="368" t="s">
        <v>440</v>
      </c>
      <c r="AF108" s="368" t="s">
        <v>437</v>
      </c>
      <c r="AG108" s="368" t="s">
        <v>767</v>
      </c>
      <c r="AH108" s="368" t="s">
        <v>441</v>
      </c>
      <c r="AI108" s="368" t="s">
        <v>442</v>
      </c>
      <c r="AJ108" s="368" t="s">
        <v>768</v>
      </c>
      <c r="AK108" s="372">
        <v>12</v>
      </c>
      <c r="AL108" s="51">
        <v>14</v>
      </c>
      <c r="AM108" s="43">
        <v>15</v>
      </c>
      <c r="AN108" s="43">
        <v>16</v>
      </c>
      <c r="AO108" s="73"/>
      <c r="AP108" s="73"/>
      <c r="AQ108" s="153"/>
      <c r="AR108" s="550"/>
      <c r="AS108" s="73"/>
      <c r="AT108" s="73"/>
      <c r="AU108" s="73"/>
      <c r="AV108" s="73"/>
      <c r="AW108" s="73"/>
      <c r="AX108" s="28"/>
      <c r="AY108" s="28"/>
      <c r="AZ108" s="28"/>
      <c r="BA108" s="28"/>
      <c r="BB108" s="51"/>
      <c r="BC108" s="124"/>
      <c r="BD108" s="29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51"/>
      <c r="BX108" s="28"/>
      <c r="BY108" s="28"/>
      <c r="BZ108" s="51"/>
      <c r="CA108" s="28"/>
      <c r="CB108" s="28"/>
      <c r="CC108" s="28"/>
      <c r="CD108" s="28"/>
      <c r="CE108" s="28"/>
      <c r="CF108" s="28"/>
      <c r="CG108" s="479"/>
      <c r="CH108" s="28"/>
      <c r="CI108" s="28"/>
      <c r="CJ108" s="28"/>
      <c r="CK108" s="28"/>
      <c r="CL108" s="28"/>
      <c r="CM108" s="28"/>
      <c r="CN108" s="28"/>
      <c r="CO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427"/>
      <c r="DB108" s="354">
        <v>234760</v>
      </c>
      <c r="DC108" s="31"/>
      <c r="DD108" s="429"/>
    </row>
    <row r="109" spans="1:256" ht="47.25" x14ac:dyDescent="0.25">
      <c r="A109" s="129"/>
      <c r="B109" s="50" t="s">
        <v>889</v>
      </c>
      <c r="C109" s="1760">
        <v>197457</v>
      </c>
      <c r="D109" s="31" t="s">
        <v>920</v>
      </c>
      <c r="E109" s="1780" t="s">
        <v>919</v>
      </c>
      <c r="F109" s="73" t="s">
        <v>819</v>
      </c>
      <c r="G109" s="236" t="s">
        <v>825</v>
      </c>
      <c r="H109" s="332">
        <v>25</v>
      </c>
      <c r="I109" s="333" t="s">
        <v>820</v>
      </c>
      <c r="J109" s="265" t="s">
        <v>818</v>
      </c>
      <c r="P109" s="51">
        <v>13</v>
      </c>
      <c r="Q109" s="51">
        <v>23</v>
      </c>
      <c r="R109" s="51">
        <v>14</v>
      </c>
      <c r="S109" s="1842">
        <v>10</v>
      </c>
      <c r="T109" s="154">
        <v>14</v>
      </c>
      <c r="U109" s="124">
        <v>14</v>
      </c>
      <c r="V109" s="12">
        <v>11</v>
      </c>
      <c r="W109" s="51">
        <v>13</v>
      </c>
      <c r="X109" s="51">
        <v>11</v>
      </c>
      <c r="Y109" s="51">
        <v>12</v>
      </c>
      <c r="Z109" s="51">
        <v>11</v>
      </c>
      <c r="AA109" s="124">
        <v>28</v>
      </c>
      <c r="AB109" s="12">
        <v>15</v>
      </c>
      <c r="AC109" s="53">
        <v>9</v>
      </c>
      <c r="AD109" s="51">
        <v>9</v>
      </c>
      <c r="AE109" s="51">
        <v>8</v>
      </c>
      <c r="AF109" s="51">
        <v>11</v>
      </c>
      <c r="AG109" s="51">
        <v>23</v>
      </c>
      <c r="AH109" s="51">
        <v>16</v>
      </c>
      <c r="AI109" s="51">
        <v>20</v>
      </c>
      <c r="AJ109" s="51">
        <v>28</v>
      </c>
      <c r="AK109" s="12">
        <v>12</v>
      </c>
      <c r="AL109" s="53">
        <v>12</v>
      </c>
      <c r="AM109" s="51">
        <v>15</v>
      </c>
      <c r="AN109" s="53">
        <v>15</v>
      </c>
      <c r="AO109" s="52"/>
      <c r="AP109" s="52"/>
      <c r="AQ109" s="54"/>
      <c r="AR109" s="20"/>
      <c r="AS109" s="28"/>
      <c r="AT109" s="52"/>
      <c r="AU109" s="52"/>
      <c r="AV109" s="52"/>
      <c r="AW109" s="52"/>
      <c r="AX109" s="52"/>
      <c r="AY109" s="52"/>
      <c r="AZ109" s="52"/>
      <c r="BA109" s="52"/>
      <c r="BB109" s="52"/>
      <c r="BC109" s="54"/>
      <c r="BD109" s="13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477"/>
      <c r="CH109" s="294">
        <v>0</v>
      </c>
      <c r="CI109" s="294">
        <v>0</v>
      </c>
      <c r="CJ109" s="294">
        <v>0</v>
      </c>
      <c r="CK109" s="341">
        <v>0</v>
      </c>
      <c r="CL109" s="294">
        <v>0</v>
      </c>
      <c r="CM109" s="294">
        <v>0</v>
      </c>
      <c r="CN109" s="341">
        <v>0</v>
      </c>
      <c r="CO109" s="52">
        <v>0</v>
      </c>
      <c r="CP109"/>
      <c r="CQ109" s="52"/>
      <c r="CR109" s="52"/>
      <c r="CS109" s="52"/>
      <c r="CT109" s="52"/>
      <c r="CU109" s="28"/>
      <c r="CV109" s="52"/>
      <c r="CW109" s="52"/>
      <c r="CX109" s="52"/>
      <c r="CY109" s="52"/>
      <c r="CZ109" s="52"/>
      <c r="DA109" s="52"/>
      <c r="DB109" s="1760">
        <v>197457</v>
      </c>
      <c r="DC109" s="31"/>
      <c r="DD109" s="1780"/>
    </row>
    <row r="110" spans="1:256" ht="46.5" customHeight="1" x14ac:dyDescent="0.25">
      <c r="A110" s="129"/>
      <c r="B110" s="50"/>
      <c r="C110" s="102">
        <v>197662</v>
      </c>
      <c r="D110" s="31" t="s">
        <v>821</v>
      </c>
      <c r="E110" s="1780" t="s">
        <v>822</v>
      </c>
      <c r="F110" s="73" t="s">
        <v>831</v>
      </c>
      <c r="G110" s="236" t="s">
        <v>824</v>
      </c>
      <c r="H110" s="332">
        <v>25</v>
      </c>
      <c r="I110" s="333" t="s">
        <v>823</v>
      </c>
      <c r="J110" s="276" t="s">
        <v>818</v>
      </c>
      <c r="K110" s="315"/>
      <c r="L110" s="315"/>
      <c r="M110" s="315"/>
      <c r="N110" s="315"/>
      <c r="O110" s="276"/>
      <c r="P110" s="51">
        <v>13</v>
      </c>
      <c r="Q110" s="51">
        <v>23</v>
      </c>
      <c r="R110" s="51">
        <v>14</v>
      </c>
      <c r="S110" s="1842">
        <v>10</v>
      </c>
      <c r="T110" s="154">
        <v>14</v>
      </c>
      <c r="U110" s="124">
        <v>14</v>
      </c>
      <c r="V110" s="12">
        <v>11</v>
      </c>
      <c r="W110" s="51">
        <v>13</v>
      </c>
      <c r="X110" s="51">
        <v>11</v>
      </c>
      <c r="Y110" s="51">
        <v>12</v>
      </c>
      <c r="Z110" s="51">
        <v>11</v>
      </c>
      <c r="AA110" s="124">
        <v>28</v>
      </c>
      <c r="AB110" s="12">
        <v>15</v>
      </c>
      <c r="AC110" s="53">
        <v>9</v>
      </c>
      <c r="AD110" s="51">
        <v>9</v>
      </c>
      <c r="AE110" s="51">
        <v>8</v>
      </c>
      <c r="AF110" s="51">
        <v>11</v>
      </c>
      <c r="AG110" s="51">
        <v>23</v>
      </c>
      <c r="AH110" s="51">
        <v>16</v>
      </c>
      <c r="AI110" s="51">
        <v>20</v>
      </c>
      <c r="AJ110" s="51">
        <v>28</v>
      </c>
      <c r="AK110" s="12">
        <v>12</v>
      </c>
      <c r="AL110" s="53">
        <v>12</v>
      </c>
      <c r="AM110" s="51">
        <v>15</v>
      </c>
      <c r="AN110" s="53">
        <v>15</v>
      </c>
      <c r="AO110" s="52"/>
      <c r="AP110" s="52"/>
      <c r="AQ110" s="54"/>
      <c r="AR110" s="20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4"/>
      <c r="BD110" s="13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477"/>
      <c r="CH110" s="294">
        <v>0</v>
      </c>
      <c r="CI110" s="294">
        <v>0</v>
      </c>
      <c r="CJ110" s="294">
        <v>0</v>
      </c>
      <c r="CK110" s="341">
        <v>0</v>
      </c>
      <c r="CL110" s="294">
        <v>0</v>
      </c>
      <c r="CM110" s="294">
        <v>0</v>
      </c>
      <c r="CN110" s="341">
        <v>0</v>
      </c>
      <c r="CO110" s="52">
        <v>0</v>
      </c>
      <c r="CP110"/>
      <c r="CQ110" s="52"/>
      <c r="CR110" s="52"/>
      <c r="CS110" s="52"/>
      <c r="CT110" s="52"/>
      <c r="CU110" s="28"/>
      <c r="CV110" s="52"/>
      <c r="CW110" s="52"/>
      <c r="CX110" s="52"/>
      <c r="CY110" s="52"/>
      <c r="CZ110" s="52"/>
      <c r="DA110" s="52"/>
      <c r="DB110" s="102">
        <v>197662</v>
      </c>
      <c r="DC110" s="31"/>
      <c r="DD110" s="1780"/>
    </row>
    <row r="111" spans="1:256" ht="38.25" x14ac:dyDescent="0.2">
      <c r="A111" s="129">
        <v>0</v>
      </c>
      <c r="B111" s="142">
        <v>0</v>
      </c>
      <c r="C111" s="447">
        <v>172097</v>
      </c>
      <c r="D111" s="31" t="s">
        <v>283</v>
      </c>
      <c r="E111" s="125" t="s">
        <v>284</v>
      </c>
      <c r="F111" s="36" t="s">
        <v>552</v>
      </c>
      <c r="G111" s="28" t="s">
        <v>563</v>
      </c>
      <c r="H111" s="109">
        <v>25</v>
      </c>
      <c r="I111" s="263" t="s">
        <v>657</v>
      </c>
      <c r="J111" s="263" t="s">
        <v>758</v>
      </c>
      <c r="K111" s="299"/>
      <c r="L111" s="299"/>
      <c r="M111" s="299">
        <v>1</v>
      </c>
      <c r="N111" s="299"/>
      <c r="O111" s="295" t="s">
        <v>765</v>
      </c>
      <c r="P111" s="1736">
        <v>13</v>
      </c>
      <c r="Q111" s="1736">
        <v>23</v>
      </c>
      <c r="R111" s="1736">
        <v>14</v>
      </c>
      <c r="S111" s="1737">
        <v>10</v>
      </c>
      <c r="T111" s="1738">
        <v>14</v>
      </c>
      <c r="U111" s="1739">
        <v>14</v>
      </c>
      <c r="V111" s="1740">
        <v>11</v>
      </c>
      <c r="W111" s="1736">
        <v>14</v>
      </c>
      <c r="X111" s="1736">
        <v>11</v>
      </c>
      <c r="Y111" s="1736">
        <v>12</v>
      </c>
      <c r="Z111" s="1736">
        <v>11</v>
      </c>
      <c r="AA111" s="1739">
        <v>28</v>
      </c>
      <c r="AB111" s="1735">
        <v>16</v>
      </c>
      <c r="AC111" s="1736">
        <v>8</v>
      </c>
      <c r="AD111" s="1736">
        <v>9</v>
      </c>
      <c r="AE111" s="1736">
        <v>8</v>
      </c>
      <c r="AF111" s="1736">
        <v>11</v>
      </c>
      <c r="AG111" s="1736">
        <v>23</v>
      </c>
      <c r="AH111" s="1736">
        <v>16</v>
      </c>
      <c r="AI111" s="1736">
        <v>20</v>
      </c>
      <c r="AJ111" s="1736">
        <v>28</v>
      </c>
      <c r="AK111" s="1741">
        <v>13</v>
      </c>
      <c r="AL111" s="1736">
        <v>14</v>
      </c>
      <c r="AM111" s="1736">
        <v>15</v>
      </c>
      <c r="AN111" s="1736">
        <v>16</v>
      </c>
      <c r="AO111" s="43">
        <v>0</v>
      </c>
      <c r="AP111" s="58">
        <v>0</v>
      </c>
      <c r="AQ111" s="54">
        <v>0</v>
      </c>
      <c r="AR111" s="20">
        <v>0</v>
      </c>
      <c r="AS111" s="28">
        <v>0</v>
      </c>
      <c r="AT111" s="52">
        <v>0</v>
      </c>
      <c r="AU111" s="52">
        <v>0</v>
      </c>
      <c r="AV111" s="52">
        <v>0</v>
      </c>
      <c r="AW111" s="52">
        <v>0</v>
      </c>
      <c r="AX111" s="52">
        <v>0</v>
      </c>
      <c r="AY111" s="52">
        <v>0</v>
      </c>
      <c r="AZ111" s="52">
        <v>0</v>
      </c>
      <c r="BA111" s="52">
        <v>0</v>
      </c>
      <c r="BB111" s="52">
        <v>0</v>
      </c>
      <c r="BC111" s="54">
        <v>0</v>
      </c>
      <c r="BD111" s="13">
        <v>0</v>
      </c>
      <c r="BE111" s="52">
        <v>0</v>
      </c>
      <c r="BF111" s="52">
        <v>0</v>
      </c>
      <c r="BG111" s="52">
        <v>0</v>
      </c>
      <c r="BH111" s="52">
        <v>0</v>
      </c>
      <c r="BI111" s="52">
        <v>0</v>
      </c>
      <c r="BJ111" s="52">
        <v>0</v>
      </c>
      <c r="BK111" s="52">
        <v>0</v>
      </c>
      <c r="BL111" s="52">
        <v>0</v>
      </c>
      <c r="BM111" s="52">
        <v>0</v>
      </c>
      <c r="BN111" s="52">
        <v>0</v>
      </c>
      <c r="BO111" s="52">
        <v>0</v>
      </c>
      <c r="BP111" s="52">
        <v>0</v>
      </c>
      <c r="BQ111" s="52">
        <v>0</v>
      </c>
      <c r="BR111" s="52">
        <v>0</v>
      </c>
      <c r="BS111" s="52">
        <v>0</v>
      </c>
      <c r="BT111" s="52">
        <v>0</v>
      </c>
      <c r="BU111" s="52">
        <v>0</v>
      </c>
      <c r="BV111" s="52">
        <v>0</v>
      </c>
      <c r="BW111" s="52">
        <v>0</v>
      </c>
      <c r="BX111" s="52">
        <v>0</v>
      </c>
      <c r="BY111" s="52">
        <v>0</v>
      </c>
      <c r="BZ111" s="52">
        <v>0</v>
      </c>
      <c r="CA111" s="52">
        <v>0</v>
      </c>
      <c r="CB111" s="52">
        <v>0</v>
      </c>
      <c r="CC111" s="52">
        <v>0</v>
      </c>
      <c r="CD111" s="52">
        <v>0</v>
      </c>
      <c r="CE111" s="52">
        <v>0</v>
      </c>
      <c r="CF111" s="52">
        <v>0</v>
      </c>
      <c r="CG111" s="477">
        <v>0</v>
      </c>
      <c r="CH111" s="294">
        <v>0</v>
      </c>
      <c r="CI111" s="294">
        <v>0</v>
      </c>
      <c r="CJ111" s="294">
        <v>0</v>
      </c>
      <c r="CK111" s="341">
        <v>0</v>
      </c>
      <c r="CL111" s="294">
        <v>0</v>
      </c>
      <c r="CM111" s="294">
        <v>0</v>
      </c>
      <c r="CN111" s="341">
        <v>0</v>
      </c>
      <c r="CO111" s="52">
        <v>0</v>
      </c>
      <c r="CQ111" s="52">
        <v>0</v>
      </c>
      <c r="CR111" s="52">
        <v>0</v>
      </c>
      <c r="CS111" s="52">
        <v>0</v>
      </c>
      <c r="CT111" s="52">
        <v>0</v>
      </c>
      <c r="CU111" s="28">
        <v>0</v>
      </c>
      <c r="CV111" s="52">
        <v>0</v>
      </c>
      <c r="CW111" s="52">
        <v>0</v>
      </c>
      <c r="CX111" s="52">
        <v>0</v>
      </c>
      <c r="CY111" s="52">
        <v>0</v>
      </c>
      <c r="CZ111" s="52">
        <v>0</v>
      </c>
      <c r="DA111" s="52">
        <v>0</v>
      </c>
      <c r="DB111" s="447">
        <v>172097</v>
      </c>
      <c r="DC111" s="31" t="s">
        <v>283</v>
      </c>
      <c r="DD111" s="125" t="s">
        <v>284</v>
      </c>
    </row>
    <row r="112" spans="1:256" ht="68.25" customHeight="1" x14ac:dyDescent="0.25">
      <c r="A112" s="129">
        <v>0</v>
      </c>
      <c r="B112" s="142">
        <v>0</v>
      </c>
      <c r="C112" s="447">
        <v>84201</v>
      </c>
      <c r="D112" s="31" t="s">
        <v>873</v>
      </c>
      <c r="E112" s="125" t="s">
        <v>73</v>
      </c>
      <c r="F112" s="119" t="s">
        <v>559</v>
      </c>
      <c r="G112" s="56" t="s">
        <v>74</v>
      </c>
      <c r="H112" s="56">
        <v>25</v>
      </c>
      <c r="I112" s="1798" t="s">
        <v>652</v>
      </c>
      <c r="J112" s="1798" t="s">
        <v>4</v>
      </c>
      <c r="K112" s="1809">
        <v>1</v>
      </c>
      <c r="L112" s="1809"/>
      <c r="M112" s="1809"/>
      <c r="N112" s="1809"/>
      <c r="O112" s="1798"/>
      <c r="P112" s="1736">
        <v>13</v>
      </c>
      <c r="Q112" s="1733">
        <v>23</v>
      </c>
      <c r="R112" s="1736">
        <v>14</v>
      </c>
      <c r="S112" s="1737">
        <v>10</v>
      </c>
      <c r="T112" s="1738">
        <v>14</v>
      </c>
      <c r="U112" s="1739">
        <v>14</v>
      </c>
      <c r="V112" s="1740">
        <v>11</v>
      </c>
      <c r="W112" s="1736">
        <v>14</v>
      </c>
      <c r="X112" s="1736">
        <v>11</v>
      </c>
      <c r="Y112" s="1736">
        <v>12</v>
      </c>
      <c r="Z112" s="1736">
        <v>11</v>
      </c>
      <c r="AA112" s="1739">
        <v>28</v>
      </c>
      <c r="AB112" s="1740">
        <v>15</v>
      </c>
      <c r="AC112" s="1736">
        <v>8</v>
      </c>
      <c r="AD112" s="1736">
        <v>9</v>
      </c>
      <c r="AE112" s="1736">
        <v>8</v>
      </c>
      <c r="AF112" s="1736">
        <v>11</v>
      </c>
      <c r="AG112" s="1736">
        <v>23</v>
      </c>
      <c r="AH112" s="1736">
        <v>16</v>
      </c>
      <c r="AI112" s="1736">
        <v>20</v>
      </c>
      <c r="AJ112" s="1736">
        <v>28</v>
      </c>
      <c r="AK112" s="1741">
        <v>13</v>
      </c>
      <c r="AL112" s="1736">
        <v>14</v>
      </c>
      <c r="AM112" s="1736">
        <v>15</v>
      </c>
      <c r="AN112" s="1736">
        <v>16</v>
      </c>
      <c r="AO112" s="43">
        <v>0</v>
      </c>
      <c r="AP112" s="58">
        <v>0</v>
      </c>
      <c r="AQ112" s="54">
        <v>0</v>
      </c>
      <c r="AR112" s="20">
        <v>0</v>
      </c>
      <c r="AS112" s="28">
        <v>0</v>
      </c>
      <c r="AT112" s="28">
        <v>0</v>
      </c>
      <c r="AU112" s="28">
        <v>0</v>
      </c>
      <c r="AV112" s="28">
        <v>0</v>
      </c>
      <c r="AW112" s="28">
        <v>0</v>
      </c>
      <c r="AX112" s="28">
        <v>0</v>
      </c>
      <c r="AY112" s="28">
        <v>0</v>
      </c>
      <c r="AZ112" s="28">
        <v>0</v>
      </c>
      <c r="BA112" s="52">
        <v>0</v>
      </c>
      <c r="BB112" s="52">
        <v>0</v>
      </c>
      <c r="BC112" s="54">
        <v>0</v>
      </c>
      <c r="BD112" s="13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477"/>
      <c r="CH112" s="294">
        <v>0</v>
      </c>
      <c r="CI112" s="294">
        <v>0</v>
      </c>
      <c r="CJ112" s="294">
        <v>0</v>
      </c>
      <c r="CK112" s="341">
        <v>0</v>
      </c>
      <c r="CL112" s="294">
        <v>0</v>
      </c>
      <c r="CM112" s="294">
        <v>0</v>
      </c>
      <c r="CN112" s="341">
        <v>0</v>
      </c>
      <c r="CO112" s="52">
        <v>0</v>
      </c>
      <c r="CQ112" s="52">
        <v>0</v>
      </c>
      <c r="CR112" s="52">
        <v>0</v>
      </c>
      <c r="CS112" s="52">
        <v>0</v>
      </c>
      <c r="CT112" s="52">
        <v>0</v>
      </c>
      <c r="CU112" s="28">
        <v>0</v>
      </c>
      <c r="CV112" s="52">
        <v>0</v>
      </c>
      <c r="CW112" s="52">
        <v>0</v>
      </c>
      <c r="CX112" s="52">
        <v>0</v>
      </c>
      <c r="CY112" s="52">
        <v>0</v>
      </c>
      <c r="CZ112" s="52">
        <v>0</v>
      </c>
      <c r="DA112" s="52">
        <v>0</v>
      </c>
      <c r="DB112" s="447">
        <v>84201</v>
      </c>
      <c r="DC112" s="31" t="s">
        <v>873</v>
      </c>
      <c r="DD112" s="125" t="s">
        <v>73</v>
      </c>
    </row>
    <row r="113" spans="1:256" ht="38.25" x14ac:dyDescent="0.2">
      <c r="A113" s="129">
        <v>0</v>
      </c>
      <c r="B113" s="142">
        <v>1433</v>
      </c>
      <c r="C113" s="442" t="s">
        <v>1045</v>
      </c>
      <c r="D113" s="31" t="s">
        <v>75</v>
      </c>
      <c r="E113" s="28" t="s">
        <v>76</v>
      </c>
      <c r="F113" s="36" t="s">
        <v>550</v>
      </c>
      <c r="G113" s="28" t="s">
        <v>77</v>
      </c>
      <c r="H113" s="6">
        <v>25</v>
      </c>
      <c r="I113" s="276">
        <v>0</v>
      </c>
      <c r="J113" s="276" t="s">
        <v>758</v>
      </c>
      <c r="K113" s="315"/>
      <c r="L113" s="315"/>
      <c r="M113" s="315">
        <v>1</v>
      </c>
      <c r="N113" s="315"/>
      <c r="O113" s="276"/>
      <c r="P113" s="1736">
        <v>13</v>
      </c>
      <c r="Q113" s="1736">
        <v>23</v>
      </c>
      <c r="R113" s="1736">
        <v>14</v>
      </c>
      <c r="S113" s="1737">
        <v>10</v>
      </c>
      <c r="T113" s="1738">
        <v>14</v>
      </c>
      <c r="U113" s="1739">
        <v>14</v>
      </c>
      <c r="V113" s="1740">
        <v>11</v>
      </c>
      <c r="W113" s="1736">
        <v>14</v>
      </c>
      <c r="X113" s="1736">
        <v>11</v>
      </c>
      <c r="Y113" s="1736">
        <v>12</v>
      </c>
      <c r="Z113" s="1736">
        <v>11</v>
      </c>
      <c r="AA113" s="1739">
        <v>28</v>
      </c>
      <c r="AB113" s="1740">
        <v>15</v>
      </c>
      <c r="AC113" s="1736">
        <v>8</v>
      </c>
      <c r="AD113" s="1736">
        <v>9</v>
      </c>
      <c r="AE113" s="1736">
        <v>8</v>
      </c>
      <c r="AF113" s="1736">
        <v>0</v>
      </c>
      <c r="AG113" s="1736">
        <v>23</v>
      </c>
      <c r="AH113" s="1736">
        <v>16</v>
      </c>
      <c r="AI113" s="1736">
        <v>20</v>
      </c>
      <c r="AJ113" s="1736">
        <v>28</v>
      </c>
      <c r="AK113" s="1741">
        <v>13</v>
      </c>
      <c r="AL113" s="1736">
        <v>14</v>
      </c>
      <c r="AM113" s="1736">
        <v>15</v>
      </c>
      <c r="AN113" s="1736">
        <v>16</v>
      </c>
      <c r="AO113" s="51">
        <v>0</v>
      </c>
      <c r="AP113" s="58">
        <v>0</v>
      </c>
      <c r="AQ113" s="54">
        <v>0</v>
      </c>
      <c r="AR113" s="20">
        <v>0</v>
      </c>
      <c r="AS113" s="28">
        <v>0</v>
      </c>
      <c r="AT113" s="28">
        <v>0</v>
      </c>
      <c r="AU113" s="28">
        <v>0</v>
      </c>
      <c r="AV113" s="28">
        <v>0</v>
      </c>
      <c r="AW113" s="28">
        <v>0</v>
      </c>
      <c r="AX113" s="28">
        <v>0</v>
      </c>
      <c r="AY113" s="28">
        <v>0</v>
      </c>
      <c r="AZ113" s="28">
        <v>0</v>
      </c>
      <c r="BA113" s="52">
        <v>0</v>
      </c>
      <c r="BB113" s="52">
        <v>0</v>
      </c>
      <c r="BC113" s="54">
        <v>0</v>
      </c>
      <c r="BD113" s="13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477"/>
      <c r="CH113" s="294">
        <v>0</v>
      </c>
      <c r="CI113" s="294">
        <v>0</v>
      </c>
      <c r="CJ113" s="294">
        <v>0</v>
      </c>
      <c r="CK113" s="341">
        <v>0</v>
      </c>
      <c r="CL113" s="294">
        <v>0</v>
      </c>
      <c r="CM113" s="294">
        <v>0</v>
      </c>
      <c r="CN113" s="341">
        <v>0</v>
      </c>
      <c r="CO113" s="52">
        <v>0</v>
      </c>
      <c r="CQ113" s="52">
        <v>0</v>
      </c>
      <c r="CR113" s="52">
        <v>0</v>
      </c>
      <c r="CS113" s="52">
        <v>0</v>
      </c>
      <c r="CT113" s="52">
        <v>0</v>
      </c>
      <c r="CU113" s="28">
        <v>0</v>
      </c>
      <c r="CV113" s="52">
        <v>0</v>
      </c>
      <c r="CW113" s="52">
        <v>0</v>
      </c>
      <c r="CX113" s="52">
        <v>0</v>
      </c>
      <c r="CY113" s="52">
        <v>0</v>
      </c>
      <c r="CZ113" s="52">
        <v>0</v>
      </c>
      <c r="DA113" s="52">
        <v>0</v>
      </c>
      <c r="DB113" s="442" t="s">
        <v>549</v>
      </c>
      <c r="DC113" s="31" t="s">
        <v>75</v>
      </c>
      <c r="DD113" s="28" t="s">
        <v>76</v>
      </c>
    </row>
    <row r="114" spans="1:256" ht="71.25" customHeight="1" x14ac:dyDescent="0.2">
      <c r="A114" s="129">
        <v>0</v>
      </c>
      <c r="B114" s="50">
        <v>0</v>
      </c>
      <c r="C114" s="1760">
        <v>196803</v>
      </c>
      <c r="D114" s="31" t="s">
        <v>802</v>
      </c>
      <c r="E114" s="28" t="s">
        <v>804</v>
      </c>
      <c r="F114" s="1785" t="s">
        <v>1032</v>
      </c>
      <c r="G114" s="208" t="s">
        <v>803</v>
      </c>
      <c r="H114" s="207">
        <v>25</v>
      </c>
      <c r="I114" s="282" t="s">
        <v>805</v>
      </c>
      <c r="J114" s="265" t="s">
        <v>818</v>
      </c>
      <c r="O114" s="40"/>
      <c r="P114" s="1736">
        <v>13</v>
      </c>
      <c r="Q114" s="1736">
        <v>23</v>
      </c>
      <c r="R114" s="1736">
        <v>14</v>
      </c>
      <c r="S114" s="1737">
        <v>10</v>
      </c>
      <c r="T114" s="1738">
        <v>14</v>
      </c>
      <c r="U114" s="1739">
        <v>14</v>
      </c>
      <c r="V114" s="1740">
        <v>11</v>
      </c>
      <c r="W114" s="1736">
        <v>14</v>
      </c>
      <c r="X114" s="1736">
        <v>11</v>
      </c>
      <c r="Y114" s="1736">
        <v>12</v>
      </c>
      <c r="Z114" s="1736">
        <v>11</v>
      </c>
      <c r="AA114" s="1739">
        <v>28</v>
      </c>
      <c r="AB114" s="1740" t="s">
        <v>435</v>
      </c>
      <c r="AC114" s="1736">
        <v>8</v>
      </c>
      <c r="AD114" s="1736">
        <v>9</v>
      </c>
      <c r="AE114" s="1736" t="s">
        <v>440</v>
      </c>
      <c r="AF114" s="1736" t="s">
        <v>437</v>
      </c>
      <c r="AG114" s="1736" t="s">
        <v>767</v>
      </c>
      <c r="AH114" s="1736" t="s">
        <v>441</v>
      </c>
      <c r="AI114" s="1736" t="s">
        <v>442</v>
      </c>
      <c r="AJ114" s="1736" t="s">
        <v>768</v>
      </c>
      <c r="AK114" s="1741">
        <v>13</v>
      </c>
      <c r="AL114" s="1736">
        <v>14</v>
      </c>
      <c r="AM114" s="1736">
        <v>15</v>
      </c>
      <c r="AN114" s="1736">
        <v>16</v>
      </c>
      <c r="AO114" s="52">
        <v>0</v>
      </c>
      <c r="AP114" s="52">
        <v>0</v>
      </c>
      <c r="AQ114" s="54">
        <v>0</v>
      </c>
      <c r="AR114" s="20">
        <v>0</v>
      </c>
      <c r="AS114" s="28">
        <v>0</v>
      </c>
      <c r="AT114" s="52">
        <v>0</v>
      </c>
      <c r="AU114" s="52">
        <v>0</v>
      </c>
      <c r="AV114" s="52">
        <v>0</v>
      </c>
      <c r="AW114" s="52">
        <v>0</v>
      </c>
      <c r="AX114" s="52">
        <v>0</v>
      </c>
      <c r="AY114" s="52">
        <v>0</v>
      </c>
      <c r="AZ114" s="52">
        <v>0</v>
      </c>
      <c r="BA114" s="52">
        <v>0</v>
      </c>
      <c r="BB114" s="52">
        <v>0</v>
      </c>
      <c r="BC114" s="54">
        <v>0</v>
      </c>
      <c r="BD114" s="13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52"/>
      <c r="BS114" s="52"/>
      <c r="BT114" s="52"/>
      <c r="BU114" s="52"/>
      <c r="BV114" s="52"/>
      <c r="BW114" s="52"/>
      <c r="BX114" s="52"/>
      <c r="BY114" s="52"/>
      <c r="BZ114" s="52"/>
      <c r="CA114" s="52"/>
      <c r="CB114" s="52"/>
      <c r="CC114" s="52"/>
      <c r="CD114" s="52"/>
      <c r="CE114" s="52"/>
      <c r="CF114" s="52"/>
      <c r="CG114" s="477"/>
      <c r="CH114" s="294">
        <v>0</v>
      </c>
      <c r="CI114" s="294">
        <v>0</v>
      </c>
      <c r="CJ114" s="294">
        <v>0</v>
      </c>
      <c r="CK114" s="341">
        <v>0</v>
      </c>
      <c r="CL114" s="294">
        <v>0</v>
      </c>
      <c r="CM114" s="294">
        <v>0</v>
      </c>
      <c r="CN114" s="341">
        <v>0</v>
      </c>
      <c r="CO114" s="52">
        <v>0</v>
      </c>
      <c r="CQ114" s="52">
        <v>0</v>
      </c>
      <c r="CR114" s="52">
        <v>0</v>
      </c>
      <c r="CS114" s="52">
        <v>0</v>
      </c>
      <c r="CT114" s="52">
        <v>0</v>
      </c>
      <c r="CU114" s="28">
        <v>0</v>
      </c>
      <c r="CV114" s="52">
        <v>0</v>
      </c>
      <c r="CW114" s="52">
        <v>0</v>
      </c>
      <c r="CX114" s="52">
        <v>0</v>
      </c>
      <c r="CY114" s="52">
        <v>0</v>
      </c>
      <c r="CZ114" s="52">
        <v>0</v>
      </c>
      <c r="DA114" s="52">
        <v>0</v>
      </c>
      <c r="DB114" s="1760">
        <v>196803</v>
      </c>
      <c r="DC114" s="31" t="s">
        <v>802</v>
      </c>
      <c r="DD114" s="28" t="s">
        <v>804</v>
      </c>
    </row>
    <row r="115" spans="1:256" ht="44.25" customHeight="1" x14ac:dyDescent="0.2">
      <c r="A115" s="129">
        <v>0</v>
      </c>
      <c r="B115" s="142">
        <v>0</v>
      </c>
      <c r="C115" s="442">
        <v>0</v>
      </c>
      <c r="D115" s="31" t="s">
        <v>255</v>
      </c>
      <c r="E115" s="28" t="s">
        <v>256</v>
      </c>
      <c r="F115" s="77">
        <v>0</v>
      </c>
      <c r="G115" s="56" t="s">
        <v>257</v>
      </c>
      <c r="H115" s="121">
        <v>25</v>
      </c>
      <c r="I115" s="276">
        <v>0</v>
      </c>
      <c r="J115" s="276"/>
      <c r="K115" s="315"/>
      <c r="L115" s="315"/>
      <c r="M115" s="315"/>
      <c r="N115" s="315">
        <v>1</v>
      </c>
      <c r="O115" s="276"/>
      <c r="P115" s="1736">
        <v>13</v>
      </c>
      <c r="Q115" s="1736">
        <v>23</v>
      </c>
      <c r="R115" s="1736">
        <v>14</v>
      </c>
      <c r="S115" s="1737">
        <v>10</v>
      </c>
      <c r="T115" s="1738">
        <v>14</v>
      </c>
      <c r="U115" s="1739">
        <v>14</v>
      </c>
      <c r="V115" s="1740">
        <v>11</v>
      </c>
      <c r="W115" s="1736">
        <v>14</v>
      </c>
      <c r="X115" s="1736">
        <v>11</v>
      </c>
      <c r="Y115" s="1736">
        <v>12</v>
      </c>
      <c r="Z115" s="1736">
        <v>11</v>
      </c>
      <c r="AA115" s="1739">
        <v>28</v>
      </c>
      <c r="AB115" s="1740" t="s">
        <v>435</v>
      </c>
      <c r="AC115" s="1736">
        <v>8</v>
      </c>
      <c r="AD115" s="1736">
        <v>9</v>
      </c>
      <c r="AE115" s="1736" t="s">
        <v>440</v>
      </c>
      <c r="AF115" s="1736" t="s">
        <v>437</v>
      </c>
      <c r="AG115" s="1736" t="s">
        <v>767</v>
      </c>
      <c r="AH115" s="1736" t="s">
        <v>441</v>
      </c>
      <c r="AI115" s="1736" t="s">
        <v>442</v>
      </c>
      <c r="AJ115" s="1736" t="s">
        <v>768</v>
      </c>
      <c r="AK115" s="1741">
        <v>13</v>
      </c>
      <c r="AL115" s="1736">
        <v>14</v>
      </c>
      <c r="AM115" s="1736">
        <v>15</v>
      </c>
      <c r="AN115" s="1736">
        <v>16</v>
      </c>
      <c r="AO115" s="43">
        <v>0</v>
      </c>
      <c r="AP115" s="58">
        <v>0</v>
      </c>
      <c r="AQ115" s="54">
        <v>0</v>
      </c>
      <c r="AR115" s="20">
        <v>0</v>
      </c>
      <c r="AS115" s="28">
        <v>0</v>
      </c>
      <c r="AT115" s="52">
        <v>0</v>
      </c>
      <c r="AU115" s="52">
        <v>0</v>
      </c>
      <c r="AV115" s="52">
        <v>0</v>
      </c>
      <c r="AW115" s="52">
        <v>0</v>
      </c>
      <c r="AX115" s="52">
        <v>0</v>
      </c>
      <c r="AY115" s="52">
        <v>0</v>
      </c>
      <c r="AZ115" s="52">
        <v>0</v>
      </c>
      <c r="BA115" s="52">
        <v>0</v>
      </c>
      <c r="BB115" s="52">
        <v>0</v>
      </c>
      <c r="BC115" s="54">
        <v>0</v>
      </c>
      <c r="BD115" s="13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477"/>
      <c r="CH115" s="294">
        <v>0</v>
      </c>
      <c r="CI115" s="294">
        <v>0</v>
      </c>
      <c r="CJ115" s="294">
        <v>0</v>
      </c>
      <c r="CK115" s="341">
        <v>0</v>
      </c>
      <c r="CL115" s="294">
        <v>0</v>
      </c>
      <c r="CM115" s="294">
        <v>0</v>
      </c>
      <c r="CN115" s="341">
        <v>0</v>
      </c>
      <c r="CO115" s="52">
        <v>0</v>
      </c>
      <c r="CQ115" s="52">
        <v>0</v>
      </c>
      <c r="CR115" s="52">
        <v>0</v>
      </c>
      <c r="CS115" s="52">
        <v>0</v>
      </c>
      <c r="CT115" s="52">
        <v>0</v>
      </c>
      <c r="CU115" s="28">
        <v>0</v>
      </c>
      <c r="CV115" s="52">
        <v>0</v>
      </c>
      <c r="CW115" s="52">
        <v>0</v>
      </c>
      <c r="CX115" s="52">
        <v>0</v>
      </c>
      <c r="CY115" s="52">
        <v>0</v>
      </c>
      <c r="CZ115" s="52">
        <v>0</v>
      </c>
      <c r="DA115" s="52">
        <v>0</v>
      </c>
      <c r="DB115" s="442">
        <v>0</v>
      </c>
      <c r="DC115" s="31" t="s">
        <v>255</v>
      </c>
      <c r="DD115" s="28" t="s">
        <v>256</v>
      </c>
    </row>
    <row r="116" spans="1:256" ht="32.25" customHeight="1" x14ac:dyDescent="0.2">
      <c r="A116" s="129">
        <v>0</v>
      </c>
      <c r="B116" s="142">
        <v>0</v>
      </c>
      <c r="C116" s="442">
        <v>84114</v>
      </c>
      <c r="D116" s="31" t="s">
        <v>104</v>
      </c>
      <c r="E116" s="28" t="s">
        <v>105</v>
      </c>
      <c r="F116" s="36" t="s">
        <v>559</v>
      </c>
      <c r="G116" s="28">
        <v>0</v>
      </c>
      <c r="H116" s="109">
        <v>25</v>
      </c>
      <c r="I116" s="325" t="s">
        <v>627</v>
      </c>
      <c r="J116" s="325" t="s">
        <v>4</v>
      </c>
      <c r="K116" s="327">
        <v>1</v>
      </c>
      <c r="L116" s="327"/>
      <c r="M116" s="327"/>
      <c r="N116" s="327"/>
      <c r="O116" s="325"/>
      <c r="P116" s="167">
        <v>13</v>
      </c>
      <c r="Q116" s="167">
        <v>22</v>
      </c>
      <c r="R116" s="167">
        <v>14</v>
      </c>
      <c r="S116" s="1844">
        <v>10</v>
      </c>
      <c r="T116" s="1855">
        <v>13</v>
      </c>
      <c r="U116" s="413">
        <v>14</v>
      </c>
      <c r="V116" s="400">
        <v>11</v>
      </c>
      <c r="W116" s="167">
        <v>14</v>
      </c>
      <c r="X116" s="167">
        <v>11</v>
      </c>
      <c r="Y116" s="167">
        <v>12</v>
      </c>
      <c r="Z116" s="167">
        <v>11</v>
      </c>
      <c r="AA116" s="413">
        <v>28</v>
      </c>
      <c r="AB116" s="400">
        <v>15</v>
      </c>
      <c r="AC116" s="167">
        <v>8</v>
      </c>
      <c r="AD116" s="167">
        <v>9</v>
      </c>
      <c r="AE116" s="167">
        <v>8</v>
      </c>
      <c r="AF116" s="167">
        <v>11</v>
      </c>
      <c r="AG116" s="167">
        <v>23</v>
      </c>
      <c r="AH116" s="167">
        <v>16</v>
      </c>
      <c r="AI116" s="167">
        <v>20</v>
      </c>
      <c r="AJ116" s="1736">
        <v>28</v>
      </c>
      <c r="AK116" s="565">
        <v>13</v>
      </c>
      <c r="AL116" s="167">
        <v>14</v>
      </c>
      <c r="AM116" s="167">
        <v>15</v>
      </c>
      <c r="AN116" s="167">
        <v>16</v>
      </c>
      <c r="AO116" s="126">
        <v>0</v>
      </c>
      <c r="AP116" s="126">
        <v>0</v>
      </c>
      <c r="AQ116" s="54">
        <v>0</v>
      </c>
      <c r="AR116" s="2321">
        <v>0</v>
      </c>
      <c r="AS116" s="73">
        <v>0</v>
      </c>
      <c r="AT116" s="73">
        <v>0</v>
      </c>
      <c r="AU116" s="73">
        <v>0</v>
      </c>
      <c r="AV116" s="73">
        <v>0</v>
      </c>
      <c r="AW116" s="73">
        <v>0</v>
      </c>
      <c r="AX116" s="73">
        <v>0</v>
      </c>
      <c r="AY116" s="73">
        <v>0</v>
      </c>
      <c r="AZ116" s="73">
        <v>0</v>
      </c>
      <c r="BA116" s="73">
        <v>0</v>
      </c>
      <c r="BB116" s="73">
        <v>0</v>
      </c>
      <c r="BC116" s="54">
        <v>0</v>
      </c>
      <c r="BD116" s="13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/>
      <c r="BY116" s="52"/>
      <c r="BZ116" s="52"/>
      <c r="CA116" s="52"/>
      <c r="CB116" s="52"/>
      <c r="CC116" s="52"/>
      <c r="CD116" s="52"/>
      <c r="CE116" s="52"/>
      <c r="CF116" s="52"/>
      <c r="CG116" s="477"/>
      <c r="CH116" s="294">
        <v>0</v>
      </c>
      <c r="CI116" s="294">
        <v>0</v>
      </c>
      <c r="CJ116" s="294">
        <v>0</v>
      </c>
      <c r="CK116" s="341">
        <v>0</v>
      </c>
      <c r="CL116" s="294">
        <v>0</v>
      </c>
      <c r="CM116" s="294">
        <v>0</v>
      </c>
      <c r="CN116" s="341">
        <v>0</v>
      </c>
      <c r="CO116" s="52">
        <v>0</v>
      </c>
      <c r="CQ116" s="52">
        <v>0</v>
      </c>
      <c r="CR116" s="52">
        <v>0</v>
      </c>
      <c r="CS116" s="52">
        <v>0</v>
      </c>
      <c r="CT116" s="52">
        <v>0</v>
      </c>
      <c r="CU116" s="28">
        <v>0</v>
      </c>
      <c r="CV116" s="52">
        <v>0</v>
      </c>
      <c r="CW116" s="52">
        <v>0</v>
      </c>
      <c r="CX116" s="52">
        <v>0</v>
      </c>
      <c r="CY116" s="52">
        <v>0</v>
      </c>
      <c r="CZ116" s="52">
        <v>0</v>
      </c>
      <c r="DA116" s="52">
        <v>0</v>
      </c>
      <c r="DB116" s="442">
        <v>84114</v>
      </c>
      <c r="DC116" s="31" t="s">
        <v>104</v>
      </c>
      <c r="DD116" s="28" t="s">
        <v>105</v>
      </c>
    </row>
    <row r="117" spans="1:256" ht="18" customHeight="1" x14ac:dyDescent="0.2">
      <c r="A117" s="352">
        <v>0</v>
      </c>
      <c r="B117" s="2107">
        <v>0</v>
      </c>
      <c r="C117" s="443">
        <v>132426</v>
      </c>
      <c r="D117" s="31" t="s">
        <v>70</v>
      </c>
      <c r="E117" s="2131" t="s">
        <v>766</v>
      </c>
      <c r="F117" s="136" t="s">
        <v>374</v>
      </c>
      <c r="G117" s="2120" t="s">
        <v>65</v>
      </c>
      <c r="H117" s="2120">
        <v>67</v>
      </c>
      <c r="I117" s="2159" t="s">
        <v>651</v>
      </c>
      <c r="J117" s="2159" t="s">
        <v>755</v>
      </c>
      <c r="K117" s="2159"/>
      <c r="L117" s="2159">
        <v>1</v>
      </c>
      <c r="M117" s="2159"/>
      <c r="N117" s="2159"/>
      <c r="O117" s="2159"/>
      <c r="P117" s="367">
        <v>13</v>
      </c>
      <c r="Q117" s="368">
        <v>23</v>
      </c>
      <c r="R117" s="368">
        <v>14</v>
      </c>
      <c r="S117" s="368">
        <v>10</v>
      </c>
      <c r="T117" s="368">
        <v>14</v>
      </c>
      <c r="U117" s="368">
        <v>14</v>
      </c>
      <c r="V117" s="368">
        <v>11</v>
      </c>
      <c r="W117" s="95">
        <v>14</v>
      </c>
      <c r="X117" s="368">
        <v>11</v>
      </c>
      <c r="Y117" s="367">
        <v>12</v>
      </c>
      <c r="Z117" s="368">
        <v>11</v>
      </c>
      <c r="AA117" s="371">
        <v>28</v>
      </c>
      <c r="AB117" s="373">
        <v>15</v>
      </c>
      <c r="AC117" s="367">
        <v>8</v>
      </c>
      <c r="AD117" s="367">
        <v>9</v>
      </c>
      <c r="AE117" s="367">
        <v>8</v>
      </c>
      <c r="AF117" s="368">
        <v>11</v>
      </c>
      <c r="AG117" s="368">
        <v>23</v>
      </c>
      <c r="AH117" s="368">
        <v>16</v>
      </c>
      <c r="AI117" s="368">
        <v>20</v>
      </c>
      <c r="AJ117" s="368">
        <v>28</v>
      </c>
      <c r="AK117" s="563">
        <v>13</v>
      </c>
      <c r="AL117" s="367">
        <v>14</v>
      </c>
      <c r="AM117" s="368">
        <v>15</v>
      </c>
      <c r="AN117" s="368">
        <v>16</v>
      </c>
      <c r="AO117" s="73"/>
      <c r="AP117" s="73"/>
      <c r="AQ117" s="153"/>
      <c r="AR117" s="551">
        <v>10</v>
      </c>
      <c r="AS117" s="51">
        <v>10</v>
      </c>
      <c r="AT117" s="368">
        <v>19</v>
      </c>
      <c r="AU117" s="368">
        <v>21</v>
      </c>
      <c r="AV117" s="368">
        <v>14</v>
      </c>
      <c r="AW117" s="95">
        <v>15</v>
      </c>
      <c r="AX117" s="95">
        <v>17</v>
      </c>
      <c r="AY117" s="95">
        <v>20</v>
      </c>
      <c r="AZ117" s="368">
        <v>35</v>
      </c>
      <c r="BA117" s="95">
        <v>36</v>
      </c>
      <c r="BB117" s="368">
        <v>12</v>
      </c>
      <c r="BC117" s="371">
        <v>10</v>
      </c>
      <c r="BD117" s="372">
        <v>11</v>
      </c>
      <c r="BE117" s="368">
        <v>8</v>
      </c>
      <c r="BF117" s="368">
        <v>15</v>
      </c>
      <c r="BG117" s="368">
        <v>15</v>
      </c>
      <c r="BH117" s="368">
        <v>8</v>
      </c>
      <c r="BI117" s="95">
        <v>11</v>
      </c>
      <c r="BJ117" s="368">
        <v>10</v>
      </c>
      <c r="BK117" s="368">
        <v>8</v>
      </c>
      <c r="BL117" s="368">
        <v>9</v>
      </c>
      <c r="BM117" s="368">
        <v>10</v>
      </c>
      <c r="BN117" s="368">
        <v>12</v>
      </c>
      <c r="BO117" s="368">
        <v>23</v>
      </c>
      <c r="BP117" s="368">
        <v>25</v>
      </c>
      <c r="BQ117" s="368">
        <v>15</v>
      </c>
      <c r="BR117" s="368">
        <v>10</v>
      </c>
      <c r="BS117" s="368">
        <v>12</v>
      </c>
      <c r="BT117" s="368">
        <v>12</v>
      </c>
      <c r="BU117" s="95">
        <v>17</v>
      </c>
      <c r="BV117" s="368">
        <v>8</v>
      </c>
      <c r="BW117" s="95">
        <v>12</v>
      </c>
      <c r="BX117" s="368">
        <v>25</v>
      </c>
      <c r="BY117" s="368">
        <v>20</v>
      </c>
      <c r="BZ117" s="95">
        <v>13</v>
      </c>
      <c r="CA117" s="95">
        <v>14</v>
      </c>
      <c r="CB117" s="368">
        <v>11</v>
      </c>
      <c r="CC117" s="368">
        <v>12</v>
      </c>
      <c r="CD117" s="368">
        <v>11</v>
      </c>
      <c r="CE117" s="368">
        <v>11</v>
      </c>
      <c r="CF117" s="368">
        <v>12</v>
      </c>
      <c r="CG117" s="483">
        <v>11</v>
      </c>
      <c r="CH117" s="336"/>
      <c r="CI117" s="336"/>
      <c r="CJ117" s="336"/>
      <c r="CK117" s="336"/>
      <c r="CL117" s="336"/>
      <c r="CM117" s="336"/>
      <c r="CN117" s="336"/>
      <c r="CO117" s="1977"/>
      <c r="CP117" s="34"/>
      <c r="CQ117" s="92"/>
      <c r="CR117" s="92"/>
      <c r="CS117" s="92"/>
      <c r="CT117" s="92"/>
      <c r="CU117" s="31"/>
      <c r="CV117" s="92"/>
      <c r="CW117" s="92"/>
      <c r="CX117" s="92"/>
      <c r="CY117" s="92"/>
      <c r="CZ117" s="92">
        <v>0</v>
      </c>
      <c r="DA117" s="92">
        <v>0</v>
      </c>
      <c r="DB117" s="443">
        <v>132426</v>
      </c>
      <c r="DC117" s="31" t="s">
        <v>70</v>
      </c>
      <c r="DD117" s="83" t="s">
        <v>72</v>
      </c>
      <c r="DE117" s="213"/>
      <c r="DF117" s="213"/>
      <c r="DG117" s="213"/>
      <c r="DH117" s="213"/>
      <c r="DI117" s="213"/>
      <c r="DJ117" s="213"/>
      <c r="DK117" s="213"/>
      <c r="DL117" s="213"/>
      <c r="DM117" s="213"/>
      <c r="DN117" s="213"/>
      <c r="DO117" s="213"/>
      <c r="DP117" s="213"/>
      <c r="DQ117" s="213"/>
      <c r="DR117" s="213"/>
      <c r="DS117" s="213"/>
      <c r="DT117" s="213"/>
      <c r="DU117" s="213"/>
      <c r="DV117" s="213"/>
      <c r="DW117" s="213"/>
      <c r="DX117" s="213"/>
      <c r="DY117" s="213"/>
      <c r="DZ117" s="213"/>
      <c r="EA117" s="213"/>
      <c r="EB117" s="213"/>
      <c r="EC117" s="213"/>
      <c r="ED117" s="213"/>
      <c r="EE117" s="213"/>
      <c r="EF117" s="213"/>
      <c r="EG117" s="213"/>
      <c r="EH117" s="213"/>
      <c r="EI117" s="213"/>
      <c r="EJ117" s="213"/>
      <c r="EK117" s="213"/>
      <c r="EL117" s="213"/>
      <c r="EM117" s="213"/>
      <c r="EN117" s="213"/>
      <c r="EO117" s="213"/>
      <c r="EP117" s="213"/>
      <c r="EQ117" s="213"/>
      <c r="ER117" s="213"/>
      <c r="ES117" s="213"/>
      <c r="ET117" s="213"/>
      <c r="EU117" s="213"/>
      <c r="EV117" s="213"/>
      <c r="EW117" s="213"/>
      <c r="EX117" s="213"/>
      <c r="EY117" s="213"/>
      <c r="EZ117" s="213"/>
      <c r="FA117" s="213"/>
      <c r="FB117" s="213"/>
      <c r="FC117" s="213"/>
      <c r="FD117" s="213"/>
      <c r="FE117" s="213"/>
      <c r="FF117" s="213"/>
      <c r="FG117" s="213"/>
      <c r="FH117" s="213"/>
      <c r="FI117" s="213"/>
      <c r="FJ117" s="213"/>
      <c r="FK117" s="213"/>
      <c r="FL117" s="213"/>
      <c r="FM117" s="213"/>
      <c r="FN117" s="213"/>
      <c r="FO117" s="213"/>
      <c r="FP117" s="213"/>
      <c r="FQ117" s="213"/>
      <c r="FR117" s="213"/>
      <c r="FS117" s="213"/>
      <c r="FT117" s="213"/>
      <c r="FU117" s="213"/>
      <c r="FV117" s="213"/>
      <c r="FW117" s="213"/>
      <c r="FX117" s="213"/>
      <c r="FY117" s="213"/>
      <c r="FZ117" s="213"/>
      <c r="GA117" s="213"/>
      <c r="GB117" s="213"/>
      <c r="GC117" s="213"/>
      <c r="GD117" s="213"/>
      <c r="GE117" s="213"/>
      <c r="GF117" s="213"/>
      <c r="GG117" s="213"/>
      <c r="GH117" s="213"/>
      <c r="GI117" s="213"/>
      <c r="GJ117" s="213"/>
      <c r="GK117" s="213"/>
      <c r="GL117" s="213"/>
      <c r="GM117" s="213"/>
      <c r="GN117" s="213"/>
      <c r="GO117" s="213"/>
      <c r="GP117" s="213"/>
      <c r="GQ117" s="213"/>
      <c r="GR117" s="213"/>
      <c r="GS117" s="213"/>
      <c r="GT117" s="213"/>
      <c r="GU117" s="213"/>
      <c r="GV117" s="213"/>
      <c r="GW117" s="213"/>
      <c r="GX117" s="213"/>
      <c r="GY117" s="213"/>
      <c r="GZ117" s="213"/>
      <c r="HA117" s="213"/>
      <c r="HB117" s="213"/>
      <c r="HC117" s="213"/>
      <c r="HD117" s="213"/>
      <c r="HE117" s="213"/>
      <c r="HF117" s="213"/>
      <c r="HG117" s="213"/>
      <c r="HH117" s="213"/>
      <c r="HI117" s="213"/>
      <c r="HJ117" s="213"/>
      <c r="HK117" s="213"/>
      <c r="HL117" s="213"/>
      <c r="HM117" s="213"/>
      <c r="HN117" s="213"/>
      <c r="HO117" s="213"/>
      <c r="HP117" s="213"/>
      <c r="HQ117" s="213"/>
      <c r="HR117" s="213"/>
      <c r="HS117" s="213"/>
      <c r="HT117" s="213"/>
      <c r="HU117" s="213"/>
      <c r="HV117" s="213"/>
      <c r="HW117" s="213"/>
      <c r="HX117" s="213"/>
      <c r="HY117" s="213"/>
      <c r="HZ117" s="213"/>
      <c r="IA117" s="213"/>
      <c r="IB117" s="213"/>
      <c r="IC117" s="213"/>
      <c r="ID117" s="213"/>
      <c r="IE117" s="213"/>
      <c r="IF117" s="213"/>
      <c r="IG117" s="213"/>
      <c r="IH117" s="213"/>
      <c r="II117" s="213"/>
      <c r="IJ117" s="213"/>
      <c r="IK117" s="213"/>
      <c r="IL117" s="213"/>
      <c r="IM117" s="213"/>
      <c r="IN117" s="213"/>
      <c r="IO117" s="213"/>
      <c r="IP117" s="213"/>
      <c r="IQ117" s="213"/>
      <c r="IR117" s="213"/>
      <c r="IS117" s="213"/>
      <c r="IT117" s="213"/>
      <c r="IU117" s="213"/>
      <c r="IV117" s="213"/>
    </row>
    <row r="118" spans="1:256" ht="51.75" thickBot="1" x14ac:dyDescent="0.25">
      <c r="A118" s="129">
        <v>0</v>
      </c>
      <c r="B118" s="163">
        <v>0</v>
      </c>
      <c r="C118" s="443" t="s">
        <v>1040</v>
      </c>
      <c r="D118" s="31" t="s">
        <v>250</v>
      </c>
      <c r="E118" s="45" t="s">
        <v>251</v>
      </c>
      <c r="F118" s="190" t="s">
        <v>400</v>
      </c>
      <c r="G118" s="45">
        <v>0</v>
      </c>
      <c r="H118" s="45">
        <v>67</v>
      </c>
      <c r="I118" s="270" t="s">
        <v>661</v>
      </c>
      <c r="J118" s="270" t="s">
        <v>755</v>
      </c>
      <c r="K118" s="308"/>
      <c r="L118" s="308">
        <v>1</v>
      </c>
      <c r="M118" s="308"/>
      <c r="N118" s="308"/>
      <c r="O118" s="270"/>
      <c r="P118" s="2183">
        <v>13</v>
      </c>
      <c r="Q118" s="105">
        <v>23</v>
      </c>
      <c r="R118" s="105">
        <v>14</v>
      </c>
      <c r="S118" s="2019">
        <v>10</v>
      </c>
      <c r="T118" s="2215">
        <v>14</v>
      </c>
      <c r="U118" s="254">
        <v>14</v>
      </c>
      <c r="V118" s="11">
        <v>11</v>
      </c>
      <c r="W118" s="106">
        <v>14</v>
      </c>
      <c r="X118" s="105">
        <v>11</v>
      </c>
      <c r="Y118" s="1920">
        <v>12</v>
      </c>
      <c r="Z118" s="105">
        <v>11</v>
      </c>
      <c r="AA118" s="2270">
        <v>28</v>
      </c>
      <c r="AB118" s="2286">
        <v>15</v>
      </c>
      <c r="AC118" s="2183">
        <v>8</v>
      </c>
      <c r="AD118" s="2183">
        <v>9</v>
      </c>
      <c r="AE118" s="2183">
        <v>8</v>
      </c>
      <c r="AF118" s="105">
        <v>11</v>
      </c>
      <c r="AG118" s="105">
        <v>23</v>
      </c>
      <c r="AH118" s="105">
        <v>16</v>
      </c>
      <c r="AI118" s="1920">
        <v>20</v>
      </c>
      <c r="AJ118" s="105">
        <v>28</v>
      </c>
      <c r="AK118" s="2302">
        <v>13</v>
      </c>
      <c r="AL118" s="1920">
        <v>14</v>
      </c>
      <c r="AM118" s="105">
        <v>15</v>
      </c>
      <c r="AN118" s="105">
        <v>16</v>
      </c>
      <c r="AO118" s="105">
        <v>0</v>
      </c>
      <c r="AP118" s="1919">
        <v>0</v>
      </c>
      <c r="AQ118" s="118">
        <v>0</v>
      </c>
      <c r="AR118" s="2319">
        <v>10</v>
      </c>
      <c r="AS118" s="2072">
        <v>10</v>
      </c>
      <c r="AT118" s="105">
        <v>19</v>
      </c>
      <c r="AU118" s="105">
        <v>21</v>
      </c>
      <c r="AV118" s="105">
        <v>14</v>
      </c>
      <c r="AW118" s="1948">
        <v>15</v>
      </c>
      <c r="AX118" s="1948">
        <v>17</v>
      </c>
      <c r="AY118" s="1948">
        <v>20</v>
      </c>
      <c r="AZ118" s="105">
        <v>35</v>
      </c>
      <c r="BA118" s="106">
        <v>35</v>
      </c>
      <c r="BB118" s="105">
        <v>12</v>
      </c>
      <c r="BC118" s="254">
        <v>10</v>
      </c>
      <c r="BD118" s="11">
        <v>11</v>
      </c>
      <c r="BE118" s="105">
        <v>8</v>
      </c>
      <c r="BF118" s="105">
        <v>15</v>
      </c>
      <c r="BG118" s="105">
        <v>15</v>
      </c>
      <c r="BH118" s="105">
        <v>8</v>
      </c>
      <c r="BI118" s="106">
        <v>11</v>
      </c>
      <c r="BJ118" s="105">
        <v>10</v>
      </c>
      <c r="BK118" s="105">
        <v>8</v>
      </c>
      <c r="BL118" s="105">
        <v>9</v>
      </c>
      <c r="BM118" s="105">
        <v>10</v>
      </c>
      <c r="BN118" s="105">
        <v>12</v>
      </c>
      <c r="BO118" s="105">
        <v>23</v>
      </c>
      <c r="BP118" s="105">
        <v>25</v>
      </c>
      <c r="BQ118" s="105">
        <v>15</v>
      </c>
      <c r="BR118" s="105">
        <v>10</v>
      </c>
      <c r="BS118" s="105">
        <v>12</v>
      </c>
      <c r="BT118" s="105">
        <v>12</v>
      </c>
      <c r="BU118" s="105">
        <v>16</v>
      </c>
      <c r="BV118" s="105">
        <v>8</v>
      </c>
      <c r="BW118" s="1948">
        <v>12</v>
      </c>
      <c r="BX118" s="105">
        <v>25</v>
      </c>
      <c r="BY118" s="105">
        <v>20</v>
      </c>
      <c r="BZ118" s="105">
        <v>14</v>
      </c>
      <c r="CA118" s="106">
        <v>14</v>
      </c>
      <c r="CB118" s="105">
        <v>11</v>
      </c>
      <c r="CC118" s="105">
        <v>12</v>
      </c>
      <c r="CD118" s="105">
        <v>11</v>
      </c>
      <c r="CE118" s="105">
        <v>11</v>
      </c>
      <c r="CF118" s="105">
        <v>12</v>
      </c>
      <c r="CG118" s="2095">
        <v>11</v>
      </c>
      <c r="CH118" s="1971" t="s">
        <v>439</v>
      </c>
      <c r="CI118" s="1971" t="s">
        <v>777</v>
      </c>
      <c r="CJ118" s="1971" t="s">
        <v>437</v>
      </c>
      <c r="CK118" s="1973" t="s">
        <v>433</v>
      </c>
      <c r="CL118" s="1971" t="s">
        <v>917</v>
      </c>
      <c r="CM118" s="1973" t="s">
        <v>441</v>
      </c>
      <c r="CN118" s="1973" t="s">
        <v>433</v>
      </c>
      <c r="CO118" s="1976">
        <v>22</v>
      </c>
      <c r="CQ118" s="2096">
        <v>16</v>
      </c>
      <c r="CR118" s="2096">
        <v>12</v>
      </c>
      <c r="CS118" s="1920">
        <v>11</v>
      </c>
      <c r="CT118" s="1920">
        <v>14</v>
      </c>
      <c r="CU118" s="2097">
        <v>31</v>
      </c>
      <c r="CV118" s="1920">
        <v>12</v>
      </c>
      <c r="CW118" s="1920">
        <v>13</v>
      </c>
      <c r="CX118" s="1920">
        <v>21</v>
      </c>
      <c r="CY118" s="2096">
        <v>12</v>
      </c>
      <c r="CZ118" s="2096">
        <v>12</v>
      </c>
      <c r="DA118" s="2096">
        <v>22</v>
      </c>
      <c r="DB118" s="443">
        <v>110498</v>
      </c>
      <c r="DC118" s="31"/>
      <c r="DD118" s="83"/>
    </row>
    <row r="119" spans="1:256" ht="17.25" customHeight="1" thickTop="1" x14ac:dyDescent="0.2">
      <c r="A119" s="352">
        <v>0</v>
      </c>
      <c r="B119" s="1753">
        <v>0</v>
      </c>
      <c r="C119" s="444">
        <v>132426</v>
      </c>
      <c r="D119" s="44" t="s">
        <v>70</v>
      </c>
      <c r="E119" s="44" t="s">
        <v>72</v>
      </c>
      <c r="F119" s="1790" t="s">
        <v>374</v>
      </c>
      <c r="G119" s="1997" t="s">
        <v>65</v>
      </c>
      <c r="H119" s="1997">
        <v>67</v>
      </c>
      <c r="I119" s="1797" t="s">
        <v>651</v>
      </c>
      <c r="J119" s="1797" t="s">
        <v>755</v>
      </c>
      <c r="K119" s="1797"/>
      <c r="L119" s="1797">
        <v>1</v>
      </c>
      <c r="M119" s="1797"/>
      <c r="N119" s="1797"/>
      <c r="O119" s="1797"/>
      <c r="P119" s="1821">
        <v>13</v>
      </c>
      <c r="Q119" s="1821">
        <v>23</v>
      </c>
      <c r="R119" s="1821">
        <v>14</v>
      </c>
      <c r="S119" s="1821">
        <v>10</v>
      </c>
      <c r="T119" s="1821">
        <v>14</v>
      </c>
      <c r="U119" s="1821">
        <v>14</v>
      </c>
      <c r="V119" s="1821">
        <v>11</v>
      </c>
      <c r="W119" s="1821">
        <v>14</v>
      </c>
      <c r="X119" s="1821">
        <v>11</v>
      </c>
      <c r="Y119" s="1821">
        <v>12</v>
      </c>
      <c r="Z119" s="1821">
        <v>11</v>
      </c>
      <c r="AA119" s="1821">
        <v>28</v>
      </c>
      <c r="AB119" s="1821">
        <v>15</v>
      </c>
      <c r="AC119" s="1821">
        <v>8</v>
      </c>
      <c r="AD119" s="1821">
        <v>9</v>
      </c>
      <c r="AE119" s="1821">
        <v>8</v>
      </c>
      <c r="AF119" s="1821">
        <v>11</v>
      </c>
      <c r="AG119" s="1821">
        <v>23</v>
      </c>
      <c r="AH119" s="1821">
        <v>16</v>
      </c>
      <c r="AI119" s="1821">
        <v>20</v>
      </c>
      <c r="AJ119" s="1821">
        <v>28</v>
      </c>
      <c r="AK119" s="1915">
        <v>13</v>
      </c>
      <c r="AL119" s="1821">
        <v>14</v>
      </c>
      <c r="AM119" s="1821">
        <v>15</v>
      </c>
      <c r="AN119" s="1821">
        <v>16</v>
      </c>
      <c r="AO119" s="1821">
        <v>0</v>
      </c>
      <c r="AP119" s="1922">
        <v>0</v>
      </c>
      <c r="AQ119" s="1927">
        <v>0</v>
      </c>
      <c r="AR119" s="1870">
        <v>10</v>
      </c>
      <c r="AS119" s="1821">
        <v>10</v>
      </c>
      <c r="AT119" s="1821">
        <v>19</v>
      </c>
      <c r="AU119" s="1821">
        <v>21</v>
      </c>
      <c r="AV119" s="1821">
        <v>14</v>
      </c>
      <c r="AW119" s="1821">
        <v>15</v>
      </c>
      <c r="AX119" s="1821">
        <v>17</v>
      </c>
      <c r="AY119" s="1821">
        <v>20</v>
      </c>
      <c r="AZ119" s="1821">
        <v>35</v>
      </c>
      <c r="BA119" s="1821">
        <v>36</v>
      </c>
      <c r="BB119" s="1821">
        <v>12</v>
      </c>
      <c r="BC119" s="1862">
        <v>10</v>
      </c>
      <c r="BD119" s="1870">
        <v>11</v>
      </c>
      <c r="BE119" s="1821">
        <v>8</v>
      </c>
      <c r="BF119" s="1821">
        <v>15</v>
      </c>
      <c r="BG119" s="1821">
        <v>15</v>
      </c>
      <c r="BH119" s="1821">
        <v>8</v>
      </c>
      <c r="BI119" s="1821">
        <v>11</v>
      </c>
      <c r="BJ119" s="1821">
        <v>10</v>
      </c>
      <c r="BK119" s="1821">
        <v>8</v>
      </c>
      <c r="BL119" s="1821">
        <v>9</v>
      </c>
      <c r="BM119" s="1821">
        <v>10</v>
      </c>
      <c r="BN119" s="1821">
        <v>12</v>
      </c>
      <c r="BO119" s="1821">
        <v>23</v>
      </c>
      <c r="BP119" s="1821">
        <v>25</v>
      </c>
      <c r="BQ119" s="1821">
        <v>15</v>
      </c>
      <c r="BR119" s="1821">
        <v>10</v>
      </c>
      <c r="BS119" s="1821">
        <v>12</v>
      </c>
      <c r="BT119" s="1821">
        <v>12</v>
      </c>
      <c r="BU119" s="1821">
        <v>17</v>
      </c>
      <c r="BV119" s="1821">
        <v>8</v>
      </c>
      <c r="BW119" s="1821">
        <v>12</v>
      </c>
      <c r="BX119" s="1821">
        <v>25</v>
      </c>
      <c r="BY119" s="1821">
        <v>20</v>
      </c>
      <c r="BZ119" s="1821">
        <v>13</v>
      </c>
      <c r="CA119" s="1821">
        <v>14</v>
      </c>
      <c r="CB119" s="1821">
        <v>11</v>
      </c>
      <c r="CC119" s="1821">
        <v>12</v>
      </c>
      <c r="CD119" s="1821">
        <v>11</v>
      </c>
      <c r="CE119" s="1821">
        <v>11</v>
      </c>
      <c r="CF119" s="1821">
        <v>12</v>
      </c>
      <c r="CG119" s="1969">
        <v>11</v>
      </c>
      <c r="CH119" s="175">
        <v>0</v>
      </c>
      <c r="CI119" s="175">
        <v>0</v>
      </c>
      <c r="CJ119" s="175">
        <v>0</v>
      </c>
      <c r="CK119" s="501">
        <v>0</v>
      </c>
      <c r="CL119" s="175">
        <v>0</v>
      </c>
      <c r="CM119" s="175">
        <v>0</v>
      </c>
      <c r="CN119" s="501">
        <v>0</v>
      </c>
      <c r="CO119" s="15">
        <v>0</v>
      </c>
      <c r="CP119" s="34"/>
      <c r="CQ119" s="81"/>
      <c r="CR119" s="81"/>
      <c r="CS119" s="81"/>
      <c r="CT119" s="81"/>
      <c r="CU119" s="44"/>
      <c r="CV119" s="81"/>
      <c r="CW119" s="81"/>
      <c r="CX119" s="81"/>
      <c r="CY119" s="81"/>
      <c r="CZ119" s="81">
        <v>0</v>
      </c>
      <c r="DA119" s="1927">
        <v>0</v>
      </c>
      <c r="DB119" s="444">
        <v>132426</v>
      </c>
      <c r="DC119" s="44" t="s">
        <v>70</v>
      </c>
      <c r="DD119" s="44" t="s">
        <v>72</v>
      </c>
      <c r="DE119" s="213"/>
      <c r="DF119" s="213"/>
      <c r="DG119" s="213"/>
      <c r="DH119" s="213"/>
      <c r="DI119" s="213"/>
      <c r="DJ119" s="213"/>
      <c r="DK119" s="213"/>
      <c r="DL119" s="213"/>
      <c r="DM119" s="213"/>
      <c r="DN119" s="213"/>
      <c r="DO119" s="213"/>
      <c r="DP119" s="213"/>
      <c r="DQ119" s="213"/>
      <c r="DR119" s="213"/>
      <c r="DS119" s="213"/>
      <c r="DT119" s="213"/>
      <c r="DU119" s="213"/>
      <c r="DV119" s="213"/>
      <c r="DW119" s="213"/>
      <c r="DX119" s="213"/>
      <c r="DY119" s="213"/>
      <c r="DZ119" s="213"/>
      <c r="EA119" s="213"/>
      <c r="EB119" s="213"/>
      <c r="EC119" s="213"/>
      <c r="ED119" s="213"/>
      <c r="EE119" s="213"/>
      <c r="EF119" s="213"/>
      <c r="EG119" s="213"/>
      <c r="EH119" s="213"/>
      <c r="EI119" s="213"/>
      <c r="EJ119" s="213"/>
      <c r="EK119" s="213"/>
      <c r="EL119" s="213"/>
      <c r="EM119" s="213"/>
      <c r="EN119" s="213"/>
      <c r="EO119" s="213"/>
      <c r="EP119" s="213"/>
      <c r="EQ119" s="213"/>
      <c r="ER119" s="213"/>
      <c r="ES119" s="213"/>
      <c r="ET119" s="213"/>
      <c r="EU119" s="213"/>
      <c r="EV119" s="213"/>
      <c r="EW119" s="213"/>
      <c r="EX119" s="213"/>
      <c r="EY119" s="213"/>
      <c r="EZ119" s="213"/>
      <c r="FA119" s="213"/>
      <c r="FB119" s="213"/>
      <c r="FC119" s="213"/>
      <c r="FD119" s="213"/>
      <c r="FE119" s="213"/>
      <c r="FF119" s="213"/>
      <c r="FG119" s="213"/>
      <c r="FH119" s="213"/>
      <c r="FI119" s="213"/>
      <c r="FJ119" s="213"/>
      <c r="FK119" s="213"/>
      <c r="FL119" s="213"/>
      <c r="FM119" s="213"/>
      <c r="FN119" s="213"/>
      <c r="FO119" s="213"/>
      <c r="FP119" s="213"/>
      <c r="FQ119" s="213"/>
      <c r="FR119" s="213"/>
      <c r="FS119" s="213"/>
      <c r="FT119" s="213"/>
      <c r="FU119" s="213"/>
      <c r="FV119" s="213"/>
      <c r="FW119" s="213"/>
      <c r="FX119" s="213"/>
      <c r="FY119" s="213"/>
      <c r="FZ119" s="213"/>
      <c r="GA119" s="213"/>
      <c r="GB119" s="213"/>
      <c r="GC119" s="213"/>
      <c r="GD119" s="213"/>
      <c r="GE119" s="213"/>
      <c r="GF119" s="213"/>
      <c r="GG119" s="213"/>
      <c r="GH119" s="213"/>
      <c r="GI119" s="213"/>
      <c r="GJ119" s="213"/>
      <c r="GK119" s="213"/>
      <c r="GL119" s="213"/>
      <c r="GM119" s="213"/>
      <c r="GN119" s="213"/>
      <c r="GO119" s="213"/>
      <c r="GP119" s="213"/>
      <c r="GQ119" s="213"/>
      <c r="GR119" s="213"/>
      <c r="GS119" s="213"/>
      <c r="GT119" s="213"/>
      <c r="GU119" s="213"/>
      <c r="GV119" s="213"/>
      <c r="GW119" s="213"/>
      <c r="GX119" s="213"/>
      <c r="GY119" s="213"/>
      <c r="GZ119" s="213"/>
      <c r="HA119" s="213"/>
      <c r="HB119" s="213"/>
      <c r="HC119" s="213"/>
      <c r="HD119" s="213"/>
      <c r="HE119" s="213"/>
      <c r="HF119" s="213"/>
      <c r="HG119" s="213"/>
      <c r="HH119" s="213"/>
      <c r="HI119" s="213"/>
      <c r="HJ119" s="213"/>
      <c r="HK119" s="213"/>
      <c r="HL119" s="213"/>
      <c r="HM119" s="213"/>
      <c r="HN119" s="213"/>
      <c r="HO119" s="213"/>
      <c r="HP119" s="213"/>
      <c r="HQ119" s="213"/>
      <c r="HR119" s="213"/>
      <c r="HS119" s="213"/>
      <c r="HT119" s="213"/>
      <c r="HU119" s="213"/>
      <c r="HV119" s="213"/>
      <c r="HW119" s="213"/>
      <c r="HX119" s="213"/>
      <c r="HY119" s="213"/>
      <c r="HZ119" s="213"/>
      <c r="IA119" s="213"/>
      <c r="IB119" s="213"/>
      <c r="IC119" s="213"/>
      <c r="ID119" s="213"/>
      <c r="IE119" s="213"/>
      <c r="IF119" s="213"/>
      <c r="IG119" s="213"/>
      <c r="IH119" s="213"/>
      <c r="II119" s="213"/>
      <c r="IJ119" s="213"/>
      <c r="IK119" s="213"/>
      <c r="IL119" s="213"/>
      <c r="IM119" s="213"/>
      <c r="IN119" s="213"/>
      <c r="IO119" s="213"/>
      <c r="IP119" s="213"/>
      <c r="IQ119" s="213"/>
      <c r="IR119" s="213"/>
      <c r="IS119" s="213"/>
      <c r="IT119" s="213"/>
      <c r="IU119" s="213"/>
      <c r="IV119" s="213"/>
    </row>
    <row r="120" spans="1:256" ht="27.75" customHeight="1" x14ac:dyDescent="0.2">
      <c r="A120" s="352">
        <v>0</v>
      </c>
      <c r="B120" s="365">
        <v>0</v>
      </c>
      <c r="C120" s="442">
        <v>20821</v>
      </c>
      <c r="D120" s="31" t="s">
        <v>70</v>
      </c>
      <c r="E120" s="31" t="s">
        <v>71</v>
      </c>
      <c r="F120" s="36" t="s">
        <v>1030</v>
      </c>
      <c r="G120" s="31" t="s">
        <v>65</v>
      </c>
      <c r="H120" s="31">
        <v>67</v>
      </c>
      <c r="I120" s="575" t="s">
        <v>1031</v>
      </c>
      <c r="J120" s="374" t="s">
        <v>4</v>
      </c>
      <c r="K120" s="374">
        <v>1</v>
      </c>
      <c r="L120" s="374"/>
      <c r="M120" s="374"/>
      <c r="N120" s="374"/>
      <c r="O120" s="374"/>
      <c r="P120" s="1736">
        <v>13</v>
      </c>
      <c r="Q120" s="1736">
        <v>23</v>
      </c>
      <c r="R120" s="1733">
        <v>15</v>
      </c>
      <c r="S120" s="1736">
        <v>10</v>
      </c>
      <c r="T120" s="1736">
        <v>14</v>
      </c>
      <c r="U120" s="1736">
        <v>14</v>
      </c>
      <c r="V120" s="1736">
        <v>11</v>
      </c>
      <c r="W120" s="1736">
        <v>14</v>
      </c>
      <c r="X120" s="1736">
        <v>11</v>
      </c>
      <c r="Y120" s="1736">
        <v>12</v>
      </c>
      <c r="Z120" s="1736">
        <v>11</v>
      </c>
      <c r="AA120" s="1739">
        <v>28</v>
      </c>
      <c r="AB120" s="1740">
        <v>15</v>
      </c>
      <c r="AC120" s="1736">
        <v>8</v>
      </c>
      <c r="AD120" s="1736">
        <v>9</v>
      </c>
      <c r="AE120" s="1736">
        <v>8</v>
      </c>
      <c r="AF120" s="1736">
        <v>11</v>
      </c>
      <c r="AG120" s="1736">
        <v>23</v>
      </c>
      <c r="AH120" s="1736">
        <v>16</v>
      </c>
      <c r="AI120" s="1736">
        <v>20</v>
      </c>
      <c r="AJ120" s="1736">
        <v>28</v>
      </c>
      <c r="AK120" s="1741">
        <v>13</v>
      </c>
      <c r="AL120" s="1736">
        <v>14</v>
      </c>
      <c r="AM120" s="1736">
        <v>15</v>
      </c>
      <c r="AN120" s="1736">
        <v>16</v>
      </c>
      <c r="AO120" s="1736">
        <v>0</v>
      </c>
      <c r="AP120" s="367">
        <v>0</v>
      </c>
      <c r="AQ120" s="517">
        <v>0</v>
      </c>
      <c r="AR120" s="1740">
        <v>10</v>
      </c>
      <c r="AS120" s="1736">
        <v>10</v>
      </c>
      <c r="AT120" s="1736">
        <v>19</v>
      </c>
      <c r="AU120" s="1736">
        <v>21</v>
      </c>
      <c r="AV120" s="1736">
        <v>14</v>
      </c>
      <c r="AW120" s="1736">
        <v>15</v>
      </c>
      <c r="AX120" s="1736">
        <v>17</v>
      </c>
      <c r="AY120" s="1736">
        <v>20</v>
      </c>
      <c r="AZ120" s="1733">
        <v>34</v>
      </c>
      <c r="BA120" s="1736">
        <v>36</v>
      </c>
      <c r="BB120" s="1736">
        <v>12</v>
      </c>
      <c r="BC120" s="1739">
        <v>10</v>
      </c>
      <c r="BD120" s="1740">
        <v>11</v>
      </c>
      <c r="BE120" s="1736">
        <v>8</v>
      </c>
      <c r="BF120" s="1736">
        <v>15</v>
      </c>
      <c r="BG120" s="1736">
        <v>15</v>
      </c>
      <c r="BH120" s="1736">
        <v>8</v>
      </c>
      <c r="BI120" s="1736">
        <v>11</v>
      </c>
      <c r="BJ120" s="1736">
        <v>10</v>
      </c>
      <c r="BK120" s="1736">
        <v>8</v>
      </c>
      <c r="BL120" s="1736">
        <v>9</v>
      </c>
      <c r="BM120" s="1736">
        <v>10</v>
      </c>
      <c r="BN120" s="1736">
        <v>12</v>
      </c>
      <c r="BO120" s="1736">
        <v>23</v>
      </c>
      <c r="BP120" s="1736">
        <v>25</v>
      </c>
      <c r="BQ120" s="1736">
        <v>15</v>
      </c>
      <c r="BR120" s="1736">
        <v>10</v>
      </c>
      <c r="BS120" s="1736">
        <v>12</v>
      </c>
      <c r="BT120" s="1736">
        <v>12</v>
      </c>
      <c r="BU120" s="1736">
        <v>17</v>
      </c>
      <c r="BV120" s="1736">
        <v>8</v>
      </c>
      <c r="BW120" s="1736">
        <v>12</v>
      </c>
      <c r="BX120" s="1736">
        <v>25</v>
      </c>
      <c r="BY120" s="1736">
        <v>20</v>
      </c>
      <c r="BZ120" s="1736">
        <v>13</v>
      </c>
      <c r="CA120" s="1736">
        <v>14</v>
      </c>
      <c r="CB120" s="1736">
        <v>11</v>
      </c>
      <c r="CC120" s="1736">
        <v>12</v>
      </c>
      <c r="CD120" s="1736">
        <v>11</v>
      </c>
      <c r="CE120" s="1736">
        <v>11</v>
      </c>
      <c r="CF120" s="1736">
        <v>12</v>
      </c>
      <c r="CG120" s="1962">
        <v>11</v>
      </c>
      <c r="CH120" s="175">
        <v>0</v>
      </c>
      <c r="CI120" s="175">
        <v>0</v>
      </c>
      <c r="CJ120" s="175">
        <v>0</v>
      </c>
      <c r="CK120" s="501">
        <v>0</v>
      </c>
      <c r="CL120" s="175">
        <v>0</v>
      </c>
      <c r="CM120" s="175">
        <v>0</v>
      </c>
      <c r="CN120" s="501">
        <v>0</v>
      </c>
      <c r="CO120" s="15">
        <v>0</v>
      </c>
      <c r="CP120" s="34"/>
      <c r="CQ120" s="92"/>
      <c r="CR120" s="92"/>
      <c r="CS120" s="92"/>
      <c r="CT120" s="92"/>
      <c r="CU120" s="31"/>
      <c r="CV120" s="92"/>
      <c r="CW120" s="92"/>
      <c r="CX120" s="92"/>
      <c r="CY120" s="92">
        <v>0</v>
      </c>
      <c r="CZ120" s="92">
        <v>0</v>
      </c>
      <c r="DA120" s="517">
        <v>0</v>
      </c>
      <c r="DB120" s="442">
        <v>20821</v>
      </c>
      <c r="DC120" s="31" t="s">
        <v>70</v>
      </c>
      <c r="DD120" s="31" t="s">
        <v>71</v>
      </c>
      <c r="DE120" s="213"/>
      <c r="DF120" s="213"/>
      <c r="DG120" s="213"/>
      <c r="DH120" s="213"/>
      <c r="DI120" s="213"/>
      <c r="DJ120" s="213"/>
      <c r="DK120" s="213"/>
      <c r="DL120" s="213"/>
      <c r="DM120" s="213"/>
      <c r="DN120" s="213"/>
      <c r="DO120" s="213"/>
      <c r="DP120" s="213"/>
      <c r="DQ120" s="213"/>
      <c r="DR120" s="213"/>
      <c r="DS120" s="213"/>
      <c r="DT120" s="213"/>
      <c r="DU120" s="213"/>
      <c r="DV120" s="213"/>
      <c r="DW120" s="213"/>
      <c r="DX120" s="213"/>
      <c r="DY120" s="213"/>
      <c r="DZ120" s="213"/>
      <c r="EA120" s="213"/>
      <c r="EB120" s="213"/>
      <c r="EC120" s="213"/>
      <c r="ED120" s="213"/>
      <c r="EE120" s="213"/>
      <c r="EF120" s="213"/>
      <c r="EG120" s="213"/>
      <c r="EH120" s="213"/>
      <c r="EI120" s="213"/>
      <c r="EJ120" s="213"/>
      <c r="EK120" s="213"/>
      <c r="EL120" s="213"/>
      <c r="EM120" s="213"/>
      <c r="EN120" s="213"/>
      <c r="EO120" s="213"/>
      <c r="EP120" s="213"/>
      <c r="EQ120" s="213"/>
      <c r="ER120" s="213"/>
      <c r="ES120" s="213"/>
      <c r="ET120" s="213"/>
      <c r="EU120" s="213"/>
      <c r="EV120" s="213"/>
      <c r="EW120" s="213"/>
      <c r="EX120" s="213"/>
      <c r="EY120" s="213"/>
      <c r="EZ120" s="213"/>
      <c r="FA120" s="213"/>
      <c r="FB120" s="213"/>
      <c r="FC120" s="213"/>
      <c r="FD120" s="213"/>
      <c r="FE120" s="213"/>
      <c r="FF120" s="213"/>
      <c r="FG120" s="213"/>
      <c r="FH120" s="213"/>
      <c r="FI120" s="213"/>
      <c r="FJ120" s="213"/>
      <c r="FK120" s="213"/>
      <c r="FL120" s="213"/>
      <c r="FM120" s="213"/>
      <c r="FN120" s="213"/>
      <c r="FO120" s="213"/>
      <c r="FP120" s="213"/>
      <c r="FQ120" s="213"/>
      <c r="FR120" s="213"/>
      <c r="FS120" s="213"/>
      <c r="FT120" s="213"/>
      <c r="FU120" s="213"/>
      <c r="FV120" s="213"/>
      <c r="FW120" s="213"/>
      <c r="FX120" s="213"/>
      <c r="FY120" s="213"/>
      <c r="FZ120" s="213"/>
      <c r="GA120" s="213"/>
      <c r="GB120" s="213"/>
      <c r="GC120" s="213"/>
      <c r="GD120" s="213"/>
      <c r="GE120" s="213"/>
      <c r="GF120" s="213"/>
      <c r="GG120" s="213"/>
      <c r="GH120" s="213"/>
      <c r="GI120" s="213"/>
      <c r="GJ120" s="213"/>
      <c r="GK120" s="213"/>
      <c r="GL120" s="213"/>
      <c r="GM120" s="213"/>
      <c r="GN120" s="213"/>
      <c r="GO120" s="213"/>
      <c r="GP120" s="213"/>
      <c r="GQ120" s="213"/>
      <c r="GR120" s="213"/>
      <c r="GS120" s="213"/>
      <c r="GT120" s="213"/>
      <c r="GU120" s="213"/>
      <c r="GV120" s="213"/>
      <c r="GW120" s="213"/>
      <c r="GX120" s="213"/>
      <c r="GY120" s="213"/>
      <c r="GZ120" s="213"/>
      <c r="HA120" s="213"/>
      <c r="HB120" s="213"/>
      <c r="HC120" s="213"/>
      <c r="HD120" s="213"/>
      <c r="HE120" s="213"/>
      <c r="HF120" s="213"/>
      <c r="HG120" s="213"/>
      <c r="HH120" s="213"/>
      <c r="HI120" s="213"/>
      <c r="HJ120" s="213"/>
      <c r="HK120" s="213"/>
      <c r="HL120" s="213"/>
      <c r="HM120" s="213"/>
      <c r="HN120" s="213"/>
      <c r="HO120" s="213"/>
      <c r="HP120" s="213"/>
      <c r="HQ120" s="213"/>
      <c r="HR120" s="213"/>
      <c r="HS120" s="213"/>
      <c r="HT120" s="213"/>
      <c r="HU120" s="213"/>
      <c r="HV120" s="213"/>
      <c r="HW120" s="213"/>
      <c r="HX120" s="213"/>
      <c r="HY120" s="213"/>
      <c r="HZ120" s="213"/>
      <c r="IA120" s="213"/>
      <c r="IB120" s="213"/>
      <c r="IC120" s="213"/>
      <c r="ID120" s="213"/>
      <c r="IE120" s="213"/>
      <c r="IF120" s="213"/>
      <c r="IG120" s="213"/>
      <c r="IH120" s="213"/>
      <c r="II120" s="213"/>
      <c r="IJ120" s="213"/>
      <c r="IK120" s="213"/>
      <c r="IL120" s="213"/>
      <c r="IM120" s="213"/>
      <c r="IN120" s="213"/>
      <c r="IO120" s="213"/>
      <c r="IP120" s="213"/>
      <c r="IQ120" s="213"/>
      <c r="IR120" s="213"/>
      <c r="IS120" s="213"/>
      <c r="IT120" s="213"/>
      <c r="IU120" s="213"/>
      <c r="IV120" s="213"/>
    </row>
    <row r="121" spans="1:256" ht="32.25" customHeight="1" thickBot="1" x14ac:dyDescent="0.25">
      <c r="A121" s="352">
        <v>0</v>
      </c>
      <c r="B121" s="1756">
        <v>0</v>
      </c>
      <c r="C121" s="445">
        <v>141369</v>
      </c>
      <c r="D121" s="41" t="s">
        <v>260</v>
      </c>
      <c r="E121" s="41" t="s">
        <v>261</v>
      </c>
      <c r="F121" s="160" t="s">
        <v>468</v>
      </c>
      <c r="G121" s="41" t="s">
        <v>564</v>
      </c>
      <c r="H121" s="108">
        <v>37</v>
      </c>
      <c r="I121" s="359" t="s">
        <v>656</v>
      </c>
      <c r="J121" s="359"/>
      <c r="K121" s="359"/>
      <c r="L121" s="359"/>
      <c r="M121" s="359"/>
      <c r="N121" s="359">
        <v>1</v>
      </c>
      <c r="O121" s="359"/>
      <c r="P121" s="1824">
        <v>13</v>
      </c>
      <c r="Q121" s="1824">
        <v>23</v>
      </c>
      <c r="R121" s="1824">
        <v>14</v>
      </c>
      <c r="S121" s="1824">
        <v>10</v>
      </c>
      <c r="T121" s="1824">
        <v>14</v>
      </c>
      <c r="U121" s="1824">
        <v>14</v>
      </c>
      <c r="V121" s="1824">
        <v>11</v>
      </c>
      <c r="W121" s="1824">
        <v>14</v>
      </c>
      <c r="X121" s="1824">
        <v>11</v>
      </c>
      <c r="Y121" s="1824">
        <v>12</v>
      </c>
      <c r="Z121" s="1824">
        <v>11</v>
      </c>
      <c r="AA121" s="1887">
        <v>28</v>
      </c>
      <c r="AB121" s="1893">
        <v>15</v>
      </c>
      <c r="AC121" s="1824">
        <v>8</v>
      </c>
      <c r="AD121" s="1824">
        <v>9</v>
      </c>
      <c r="AE121" s="1824">
        <v>8</v>
      </c>
      <c r="AF121" s="1824">
        <v>11</v>
      </c>
      <c r="AG121" s="1824">
        <v>23</v>
      </c>
      <c r="AH121" s="1824">
        <v>16</v>
      </c>
      <c r="AI121" s="1824">
        <v>20</v>
      </c>
      <c r="AJ121" s="1824">
        <v>28</v>
      </c>
      <c r="AK121" s="1912">
        <v>13</v>
      </c>
      <c r="AL121" s="1824">
        <v>14</v>
      </c>
      <c r="AM121" s="1824">
        <v>15</v>
      </c>
      <c r="AN121" s="1824">
        <v>16</v>
      </c>
      <c r="AO121" s="1824">
        <v>0</v>
      </c>
      <c r="AP121" s="1925">
        <v>0</v>
      </c>
      <c r="AQ121" s="1928">
        <v>0</v>
      </c>
      <c r="AR121" s="1893">
        <v>10</v>
      </c>
      <c r="AS121" s="1824">
        <v>10</v>
      </c>
      <c r="AT121" s="1824">
        <v>19</v>
      </c>
      <c r="AU121" s="1824">
        <v>21</v>
      </c>
      <c r="AV121" s="2341">
        <v>15</v>
      </c>
      <c r="AW121" s="1824">
        <v>15</v>
      </c>
      <c r="AX121" s="1824">
        <v>17</v>
      </c>
      <c r="AY121" s="1824">
        <v>20</v>
      </c>
      <c r="AZ121" s="1824">
        <v>35</v>
      </c>
      <c r="BA121" s="1824">
        <v>36</v>
      </c>
      <c r="BB121" s="1824">
        <v>12</v>
      </c>
      <c r="BC121" s="1887">
        <v>10</v>
      </c>
      <c r="BD121" s="1893" t="s">
        <v>437</v>
      </c>
      <c r="BE121" s="1824" t="s">
        <v>440</v>
      </c>
      <c r="BF121" s="1824">
        <v>15</v>
      </c>
      <c r="BG121" s="1824">
        <v>15</v>
      </c>
      <c r="BH121" s="1824" t="s">
        <v>440</v>
      </c>
      <c r="BI121" s="1824" t="s">
        <v>437</v>
      </c>
      <c r="BJ121" s="1824" t="s">
        <v>436</v>
      </c>
      <c r="BK121" s="1824" t="s">
        <v>440</v>
      </c>
      <c r="BL121" s="1824" t="s">
        <v>444</v>
      </c>
      <c r="BM121" s="1824" t="s">
        <v>436</v>
      </c>
      <c r="BN121" s="1824" t="s">
        <v>433</v>
      </c>
      <c r="BO121" s="1824">
        <v>23</v>
      </c>
      <c r="BP121" s="1824">
        <v>25</v>
      </c>
      <c r="BQ121" s="1824" t="s">
        <v>435</v>
      </c>
      <c r="BR121" s="1824" t="s">
        <v>436</v>
      </c>
      <c r="BS121" s="1824" t="s">
        <v>433</v>
      </c>
      <c r="BT121" s="1824" t="s">
        <v>433</v>
      </c>
      <c r="BU121" s="1824" t="s">
        <v>443</v>
      </c>
      <c r="BV121" s="1824" t="s">
        <v>440</v>
      </c>
      <c r="BW121" s="1824" t="s">
        <v>433</v>
      </c>
      <c r="BX121" s="1824" t="s">
        <v>773</v>
      </c>
      <c r="BY121" s="1824" t="s">
        <v>442</v>
      </c>
      <c r="BZ121" s="1824" t="s">
        <v>439</v>
      </c>
      <c r="CA121" s="1824" t="s">
        <v>438</v>
      </c>
      <c r="CB121" s="1824" t="s">
        <v>437</v>
      </c>
      <c r="CC121" s="1824" t="s">
        <v>433</v>
      </c>
      <c r="CD121" s="1824" t="s">
        <v>437</v>
      </c>
      <c r="CE121" s="1824" t="s">
        <v>437</v>
      </c>
      <c r="CF121" s="1824" t="s">
        <v>433</v>
      </c>
      <c r="CG121" s="1965" t="s">
        <v>437</v>
      </c>
      <c r="CH121" s="173">
        <v>0</v>
      </c>
      <c r="CI121" s="173">
        <v>0</v>
      </c>
      <c r="CJ121" s="173">
        <v>0</v>
      </c>
      <c r="CK121" s="340">
        <v>0</v>
      </c>
      <c r="CL121" s="173">
        <v>0</v>
      </c>
      <c r="CM121" s="173">
        <v>0</v>
      </c>
      <c r="CN121" s="340">
        <v>0</v>
      </c>
      <c r="CO121" s="15">
        <v>0</v>
      </c>
      <c r="CP121" s="34"/>
      <c r="CQ121" s="92">
        <v>0</v>
      </c>
      <c r="CR121" s="92">
        <v>0</v>
      </c>
      <c r="CS121" s="92">
        <v>0</v>
      </c>
      <c r="CT121" s="92">
        <v>0</v>
      </c>
      <c r="CU121" s="31">
        <v>0</v>
      </c>
      <c r="CV121" s="92">
        <v>0</v>
      </c>
      <c r="CW121" s="92">
        <v>0</v>
      </c>
      <c r="CX121" s="92">
        <v>0</v>
      </c>
      <c r="CY121" s="92">
        <v>0</v>
      </c>
      <c r="CZ121" s="92">
        <v>0</v>
      </c>
      <c r="DA121" s="1928">
        <v>0</v>
      </c>
      <c r="DB121" s="445">
        <v>141369</v>
      </c>
      <c r="DC121" s="41" t="s">
        <v>260</v>
      </c>
      <c r="DD121" s="41" t="s">
        <v>261</v>
      </c>
      <c r="DE121" s="213"/>
      <c r="DF121" s="213"/>
      <c r="DG121" s="213"/>
      <c r="DH121" s="213"/>
      <c r="DI121" s="213"/>
      <c r="DJ121" s="213"/>
      <c r="DK121" s="213"/>
      <c r="DL121" s="213"/>
      <c r="DM121" s="213"/>
      <c r="DN121" s="213"/>
      <c r="DO121" s="213"/>
      <c r="DP121" s="213"/>
      <c r="DQ121" s="213"/>
      <c r="DR121" s="213"/>
      <c r="DS121" s="213"/>
      <c r="DT121" s="213"/>
      <c r="DU121" s="213"/>
      <c r="DV121" s="213"/>
      <c r="DW121" s="213"/>
      <c r="DX121" s="213"/>
      <c r="DY121" s="213"/>
      <c r="DZ121" s="213"/>
      <c r="EA121" s="213"/>
      <c r="EB121" s="213"/>
      <c r="EC121" s="213"/>
      <c r="ED121" s="213"/>
      <c r="EE121" s="213"/>
      <c r="EF121" s="213"/>
      <c r="EG121" s="213"/>
      <c r="EH121" s="213"/>
      <c r="EI121" s="213"/>
      <c r="EJ121" s="213"/>
      <c r="EK121" s="213"/>
      <c r="EL121" s="213"/>
      <c r="EM121" s="213"/>
      <c r="EN121" s="213"/>
      <c r="EO121" s="213"/>
      <c r="EP121" s="213"/>
      <c r="EQ121" s="213"/>
      <c r="ER121" s="213"/>
      <c r="ES121" s="213"/>
      <c r="ET121" s="213"/>
      <c r="EU121" s="213"/>
      <c r="EV121" s="213"/>
      <c r="EW121" s="213"/>
      <c r="EX121" s="213"/>
      <c r="EY121" s="213"/>
      <c r="EZ121" s="213"/>
      <c r="FA121" s="213"/>
      <c r="FB121" s="213"/>
      <c r="FC121" s="213"/>
      <c r="FD121" s="213"/>
      <c r="FE121" s="213"/>
      <c r="FF121" s="213"/>
      <c r="FG121" s="213"/>
      <c r="FH121" s="213"/>
      <c r="FI121" s="213"/>
      <c r="FJ121" s="213"/>
      <c r="FK121" s="213"/>
      <c r="FL121" s="213"/>
      <c r="FM121" s="213"/>
      <c r="FN121" s="213"/>
      <c r="FO121" s="213"/>
      <c r="FP121" s="213"/>
      <c r="FQ121" s="213"/>
      <c r="FR121" s="213"/>
      <c r="FS121" s="213"/>
      <c r="FT121" s="213"/>
      <c r="FU121" s="213"/>
      <c r="FV121" s="213"/>
      <c r="FW121" s="213"/>
      <c r="FX121" s="213"/>
      <c r="FY121" s="213"/>
      <c r="FZ121" s="213"/>
      <c r="GA121" s="213"/>
      <c r="GB121" s="213"/>
      <c r="GC121" s="213"/>
      <c r="GD121" s="213"/>
      <c r="GE121" s="213"/>
      <c r="GF121" s="213"/>
      <c r="GG121" s="213"/>
      <c r="GH121" s="213"/>
      <c r="GI121" s="213"/>
      <c r="GJ121" s="213"/>
      <c r="GK121" s="213"/>
      <c r="GL121" s="213"/>
      <c r="GM121" s="213"/>
      <c r="GN121" s="213"/>
      <c r="GO121" s="213"/>
      <c r="GP121" s="213"/>
      <c r="GQ121" s="213"/>
      <c r="GR121" s="213"/>
      <c r="GS121" s="213"/>
      <c r="GT121" s="213"/>
      <c r="GU121" s="213"/>
      <c r="GV121" s="213"/>
      <c r="GW121" s="213"/>
      <c r="GX121" s="213"/>
      <c r="GY121" s="213"/>
      <c r="GZ121" s="213"/>
      <c r="HA121" s="213"/>
      <c r="HB121" s="213"/>
      <c r="HC121" s="213"/>
      <c r="HD121" s="213"/>
      <c r="HE121" s="213"/>
      <c r="HF121" s="213"/>
      <c r="HG121" s="213"/>
      <c r="HH121" s="213"/>
      <c r="HI121" s="213"/>
      <c r="HJ121" s="213"/>
      <c r="HK121" s="213"/>
      <c r="HL121" s="213"/>
      <c r="HM121" s="213"/>
      <c r="HN121" s="213"/>
      <c r="HO121" s="213"/>
      <c r="HP121" s="213"/>
      <c r="HQ121" s="213"/>
      <c r="HR121" s="213"/>
      <c r="HS121" s="213"/>
      <c r="HT121" s="213"/>
      <c r="HU121" s="213"/>
      <c r="HV121" s="213"/>
      <c r="HW121" s="213"/>
      <c r="HX121" s="213"/>
      <c r="HY121" s="213"/>
      <c r="HZ121" s="213"/>
      <c r="IA121" s="213"/>
      <c r="IB121" s="213"/>
      <c r="IC121" s="213"/>
      <c r="ID121" s="213"/>
      <c r="IE121" s="213"/>
      <c r="IF121" s="213"/>
      <c r="IG121" s="213"/>
      <c r="IH121" s="213"/>
      <c r="II121" s="213"/>
      <c r="IJ121" s="213"/>
      <c r="IK121" s="213"/>
      <c r="IL121" s="213"/>
      <c r="IM121" s="213"/>
      <c r="IN121" s="213"/>
      <c r="IO121" s="213"/>
      <c r="IP121" s="213"/>
      <c r="IQ121" s="213"/>
      <c r="IR121" s="213"/>
      <c r="IS121" s="213"/>
      <c r="IT121" s="213"/>
      <c r="IU121" s="213"/>
      <c r="IV121" s="213"/>
    </row>
    <row r="122" spans="1:256" ht="26.25" thickTop="1" x14ac:dyDescent="0.2">
      <c r="A122" s="129">
        <v>0</v>
      </c>
      <c r="B122" s="140">
        <v>0</v>
      </c>
      <c r="C122" s="444" t="s">
        <v>984</v>
      </c>
      <c r="D122" s="44" t="s">
        <v>520</v>
      </c>
      <c r="E122" s="99" t="s">
        <v>80</v>
      </c>
      <c r="F122" s="141" t="s">
        <v>515</v>
      </c>
      <c r="G122" s="99" t="s">
        <v>81</v>
      </c>
      <c r="H122" s="99">
        <v>25</v>
      </c>
      <c r="I122" s="260">
        <v>0</v>
      </c>
      <c r="J122" s="260" t="s">
        <v>754</v>
      </c>
      <c r="K122" s="304"/>
      <c r="L122" s="304">
        <v>1</v>
      </c>
      <c r="M122" s="304"/>
      <c r="N122" s="304"/>
      <c r="O122" s="260"/>
      <c r="P122" s="1821">
        <v>13</v>
      </c>
      <c r="Q122" s="1821">
        <v>23</v>
      </c>
      <c r="R122" s="1821">
        <v>14</v>
      </c>
      <c r="S122" s="1821">
        <v>10</v>
      </c>
      <c r="T122" s="1821">
        <v>14</v>
      </c>
      <c r="U122" s="1821">
        <v>14</v>
      </c>
      <c r="V122" s="1821">
        <v>11</v>
      </c>
      <c r="W122" s="1821">
        <v>14</v>
      </c>
      <c r="X122" s="1821">
        <v>11</v>
      </c>
      <c r="Y122" s="1821">
        <v>12</v>
      </c>
      <c r="Z122" s="1821">
        <v>11</v>
      </c>
      <c r="AA122" s="1862">
        <v>28</v>
      </c>
      <c r="AB122" s="1870">
        <v>15</v>
      </c>
      <c r="AC122" s="1821">
        <v>8</v>
      </c>
      <c r="AD122" s="1821">
        <v>9</v>
      </c>
      <c r="AE122" s="1821">
        <v>8</v>
      </c>
      <c r="AF122" s="1821">
        <v>0</v>
      </c>
      <c r="AG122" s="1821">
        <v>23</v>
      </c>
      <c r="AH122" s="1821">
        <v>16</v>
      </c>
      <c r="AI122" s="1821">
        <v>20</v>
      </c>
      <c r="AJ122" s="1821">
        <v>28</v>
      </c>
      <c r="AK122" s="1911">
        <v>13</v>
      </c>
      <c r="AL122" s="1821">
        <v>14</v>
      </c>
      <c r="AM122" s="1821">
        <v>15</v>
      </c>
      <c r="AN122" s="1821">
        <v>16</v>
      </c>
      <c r="AO122" s="47">
        <v>0</v>
      </c>
      <c r="AP122" s="1924">
        <v>0</v>
      </c>
      <c r="AQ122" s="49">
        <v>0</v>
      </c>
      <c r="AR122" s="1935">
        <v>10</v>
      </c>
      <c r="AS122" s="1935">
        <v>10</v>
      </c>
      <c r="AT122" s="1935">
        <v>19</v>
      </c>
      <c r="AU122" s="1935">
        <v>21</v>
      </c>
      <c r="AV122" s="2039">
        <v>13</v>
      </c>
      <c r="AW122" s="1881">
        <v>0</v>
      </c>
      <c r="AX122" s="1881">
        <v>0</v>
      </c>
      <c r="AY122" s="1881">
        <v>0</v>
      </c>
      <c r="AZ122">
        <v>0</v>
      </c>
      <c r="BA122">
        <v>0</v>
      </c>
      <c r="BB122" s="1821">
        <v>12</v>
      </c>
      <c r="BC122" s="1862">
        <v>10</v>
      </c>
      <c r="BD122" s="33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1821">
        <v>12</v>
      </c>
      <c r="BX122" s="48"/>
      <c r="BY122" s="48"/>
      <c r="BZ122" s="1821">
        <v>13</v>
      </c>
      <c r="CA122" s="48"/>
      <c r="CB122" s="48"/>
      <c r="CC122" s="48"/>
      <c r="CD122" s="48"/>
      <c r="CE122" s="48"/>
      <c r="CF122" s="48"/>
      <c r="CG122" s="475"/>
      <c r="CH122" s="1851" t="s">
        <v>439</v>
      </c>
      <c r="CI122" s="1851" t="s">
        <v>777</v>
      </c>
      <c r="CJ122" s="1851" t="s">
        <v>437</v>
      </c>
      <c r="CK122" s="2077" t="s">
        <v>439</v>
      </c>
      <c r="CL122" s="1851" t="s">
        <v>917</v>
      </c>
      <c r="CM122" s="1851" t="s">
        <v>441</v>
      </c>
      <c r="CN122" s="1851" t="s">
        <v>437</v>
      </c>
      <c r="CO122" s="1742">
        <v>22</v>
      </c>
      <c r="CQ122" s="1821" t="s">
        <v>441</v>
      </c>
      <c r="CR122" s="1821">
        <v>12</v>
      </c>
      <c r="CS122" s="1821" t="s">
        <v>437</v>
      </c>
      <c r="CT122" s="1821">
        <v>13</v>
      </c>
      <c r="CU122" s="1821" t="s">
        <v>777</v>
      </c>
      <c r="CV122" s="1821">
        <v>12</v>
      </c>
      <c r="CW122" s="1821" t="s">
        <v>439</v>
      </c>
      <c r="CX122" s="1821" t="s">
        <v>917</v>
      </c>
      <c r="CY122" s="1821" t="s">
        <v>439</v>
      </c>
      <c r="CZ122" s="1821" t="s">
        <v>437</v>
      </c>
      <c r="DA122" s="1862">
        <v>22</v>
      </c>
      <c r="DB122" s="444" t="s">
        <v>519</v>
      </c>
      <c r="DC122" s="44" t="s">
        <v>520</v>
      </c>
      <c r="DD122" s="99" t="s">
        <v>80</v>
      </c>
    </row>
    <row r="123" spans="1:256" ht="39" x14ac:dyDescent="0.25">
      <c r="A123" s="129">
        <v>0</v>
      </c>
      <c r="B123" s="142">
        <v>0</v>
      </c>
      <c r="C123" s="442" t="s">
        <v>943</v>
      </c>
      <c r="D123" s="31" t="s">
        <v>85</v>
      </c>
      <c r="E123" s="28" t="s">
        <v>86</v>
      </c>
      <c r="F123" s="36" t="s">
        <v>399</v>
      </c>
      <c r="G123" s="28" t="s">
        <v>87</v>
      </c>
      <c r="H123" s="109">
        <v>25</v>
      </c>
      <c r="I123" s="267" t="s">
        <v>748</v>
      </c>
      <c r="J123" s="267" t="s">
        <v>4</v>
      </c>
      <c r="K123" s="305">
        <v>1</v>
      </c>
      <c r="L123" s="305"/>
      <c r="M123" s="305"/>
      <c r="N123" s="305"/>
      <c r="O123" s="267"/>
      <c r="P123" s="1736">
        <v>13</v>
      </c>
      <c r="Q123" s="1736">
        <v>24</v>
      </c>
      <c r="R123" s="1736">
        <v>14</v>
      </c>
      <c r="S123" s="1736">
        <v>10</v>
      </c>
      <c r="T123" s="1736">
        <v>14</v>
      </c>
      <c r="U123" s="1736">
        <v>14</v>
      </c>
      <c r="V123" s="1736">
        <v>11</v>
      </c>
      <c r="W123" s="1736">
        <v>14</v>
      </c>
      <c r="X123" s="1736">
        <v>11</v>
      </c>
      <c r="Y123" s="1736">
        <v>12</v>
      </c>
      <c r="Z123" s="1736">
        <v>11</v>
      </c>
      <c r="AA123" s="1739">
        <v>28</v>
      </c>
      <c r="AB123" s="1740">
        <v>15</v>
      </c>
      <c r="AC123" s="1736">
        <v>8</v>
      </c>
      <c r="AD123" s="1736">
        <v>9</v>
      </c>
      <c r="AE123" s="1736">
        <v>8</v>
      </c>
      <c r="AF123" s="1736">
        <v>0</v>
      </c>
      <c r="AG123" s="1736">
        <v>23</v>
      </c>
      <c r="AH123" s="1736">
        <v>16</v>
      </c>
      <c r="AI123" s="1736">
        <v>20</v>
      </c>
      <c r="AJ123" s="1736">
        <v>28</v>
      </c>
      <c r="AK123" s="1741">
        <v>13</v>
      </c>
      <c r="AL123" s="1736">
        <v>14</v>
      </c>
      <c r="AM123" s="1736">
        <v>15</v>
      </c>
      <c r="AN123" s="1736">
        <v>16</v>
      </c>
      <c r="AO123" s="51">
        <v>0</v>
      </c>
      <c r="AP123" s="58">
        <v>0</v>
      </c>
      <c r="AQ123" s="54">
        <v>0</v>
      </c>
      <c r="AR123" s="1740" t="s">
        <v>436</v>
      </c>
      <c r="AS123" s="1736" t="s">
        <v>436</v>
      </c>
      <c r="AT123" s="1736">
        <v>19</v>
      </c>
      <c r="AU123" s="1736">
        <v>21</v>
      </c>
      <c r="AV123" s="1736" t="s">
        <v>438</v>
      </c>
      <c r="AW123" s="102" t="s">
        <v>766</v>
      </c>
      <c r="AX123" s="102" t="s">
        <v>766</v>
      </c>
      <c r="AY123" s="102" t="s">
        <v>766</v>
      </c>
      <c r="AZ123" s="102" t="s">
        <v>766</v>
      </c>
      <c r="BA123" s="102"/>
      <c r="BB123" s="1736">
        <v>12</v>
      </c>
      <c r="BC123" s="1739">
        <v>10</v>
      </c>
      <c r="BD123" s="13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1736">
        <v>12</v>
      </c>
      <c r="BX123" s="52"/>
      <c r="BY123" s="52"/>
      <c r="BZ123" s="1736">
        <v>13</v>
      </c>
      <c r="CA123" s="52"/>
      <c r="CB123" s="52"/>
      <c r="CC123" s="52"/>
      <c r="CD123" s="52"/>
      <c r="CE123" s="52"/>
      <c r="CF123" s="52"/>
      <c r="CG123" s="477"/>
      <c r="CH123" s="1935" t="s">
        <v>439</v>
      </c>
      <c r="CI123" s="1935" t="s">
        <v>777</v>
      </c>
      <c r="CJ123" s="1935" t="s">
        <v>437</v>
      </c>
      <c r="CK123" s="2039" t="s">
        <v>439</v>
      </c>
      <c r="CL123" s="1935" t="s">
        <v>917</v>
      </c>
      <c r="CM123" s="1935" t="s">
        <v>441</v>
      </c>
      <c r="CN123" s="1935" t="s">
        <v>437</v>
      </c>
      <c r="CO123" s="1742">
        <v>22</v>
      </c>
      <c r="CQ123" s="1736" t="s">
        <v>441</v>
      </c>
      <c r="CR123" s="1736">
        <v>12</v>
      </c>
      <c r="CS123" s="1736" t="s">
        <v>437</v>
      </c>
      <c r="CT123" s="1736">
        <v>13</v>
      </c>
      <c r="CU123" s="1736" t="s">
        <v>777</v>
      </c>
      <c r="CV123" s="1736">
        <v>12</v>
      </c>
      <c r="CW123" s="1736" t="s">
        <v>439</v>
      </c>
      <c r="CX123" s="1736" t="s">
        <v>917</v>
      </c>
      <c r="CY123" s="1736" t="s">
        <v>439</v>
      </c>
      <c r="CZ123" s="1736" t="s">
        <v>437</v>
      </c>
      <c r="DA123" s="1739">
        <v>22</v>
      </c>
      <c r="DB123" s="442" t="s">
        <v>943</v>
      </c>
      <c r="DC123" s="31" t="s">
        <v>85</v>
      </c>
      <c r="DD123" s="28" t="s">
        <v>86</v>
      </c>
    </row>
    <row r="124" spans="1:256" ht="30.75" customHeight="1" x14ac:dyDescent="0.25">
      <c r="A124" s="1751">
        <v>0</v>
      </c>
      <c r="B124" s="142">
        <v>0</v>
      </c>
      <c r="C124" s="442" t="s">
        <v>942</v>
      </c>
      <c r="D124" s="31" t="s">
        <v>60</v>
      </c>
      <c r="E124" s="28" t="s">
        <v>61</v>
      </c>
      <c r="F124" s="36" t="s">
        <v>373</v>
      </c>
      <c r="G124" s="115" t="s">
        <v>1034</v>
      </c>
      <c r="H124" s="28">
        <v>25</v>
      </c>
      <c r="I124" s="423" t="s">
        <v>738</v>
      </c>
      <c r="J124" s="423" t="s">
        <v>754</v>
      </c>
      <c r="K124" s="424"/>
      <c r="L124" s="424">
        <v>1</v>
      </c>
      <c r="M124" s="424"/>
      <c r="N124" s="424"/>
      <c r="O124" s="423"/>
      <c r="P124" s="1736">
        <v>13</v>
      </c>
      <c r="Q124" s="1733">
        <v>23</v>
      </c>
      <c r="R124" s="1736">
        <v>14</v>
      </c>
      <c r="S124" s="1736">
        <v>10</v>
      </c>
      <c r="T124" s="1736">
        <v>14</v>
      </c>
      <c r="U124" s="1736">
        <v>14</v>
      </c>
      <c r="V124" s="1736">
        <v>11</v>
      </c>
      <c r="W124" s="1736">
        <v>14</v>
      </c>
      <c r="X124" s="1736">
        <v>11</v>
      </c>
      <c r="Y124" s="1736">
        <v>12</v>
      </c>
      <c r="Z124" s="1736">
        <v>11</v>
      </c>
      <c r="AA124" s="1739">
        <v>28</v>
      </c>
      <c r="AB124" s="1735">
        <v>16</v>
      </c>
      <c r="AC124" s="1736">
        <v>8</v>
      </c>
      <c r="AD124" s="1736">
        <v>9</v>
      </c>
      <c r="AE124" s="1736">
        <v>8</v>
      </c>
      <c r="AF124" s="1736">
        <v>0</v>
      </c>
      <c r="AG124" s="1736">
        <v>23</v>
      </c>
      <c r="AH124" s="1736">
        <v>16</v>
      </c>
      <c r="AI124" s="1736">
        <v>20</v>
      </c>
      <c r="AJ124" s="1736">
        <v>28</v>
      </c>
      <c r="AK124" s="1741">
        <v>13</v>
      </c>
      <c r="AL124" s="1736">
        <v>14</v>
      </c>
      <c r="AM124" s="1736">
        <v>15</v>
      </c>
      <c r="AN124" s="1736">
        <v>16</v>
      </c>
      <c r="AO124" s="51">
        <v>0</v>
      </c>
      <c r="AP124" s="52">
        <v>0</v>
      </c>
      <c r="AQ124" s="54">
        <v>0</v>
      </c>
      <c r="AR124" s="1740" t="s">
        <v>436</v>
      </c>
      <c r="AS124" s="1736" t="s">
        <v>436</v>
      </c>
      <c r="AT124" s="1736">
        <v>19</v>
      </c>
      <c r="AU124" s="1736">
        <v>21</v>
      </c>
      <c r="AV124" s="1736" t="s">
        <v>438</v>
      </c>
      <c r="AW124" s="102" t="s">
        <v>766</v>
      </c>
      <c r="AX124" s="102" t="s">
        <v>766</v>
      </c>
      <c r="AY124" s="102" t="s">
        <v>766</v>
      </c>
      <c r="AZ124" s="102" t="s">
        <v>766</v>
      </c>
      <c r="BA124" s="102"/>
      <c r="BB124" s="1736">
        <v>12</v>
      </c>
      <c r="BC124" s="1739">
        <v>10</v>
      </c>
      <c r="BD124" s="13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  <c r="BW124" s="1736">
        <v>12</v>
      </c>
      <c r="BX124" s="52"/>
      <c r="BY124" s="52"/>
      <c r="BZ124" s="1736">
        <v>13</v>
      </c>
      <c r="CA124" s="52"/>
      <c r="CB124" s="52"/>
      <c r="CC124" s="52"/>
      <c r="CD124" s="52"/>
      <c r="CE124" s="52"/>
      <c r="CF124" s="52"/>
      <c r="CG124" s="477"/>
      <c r="CH124" s="1851" t="s">
        <v>439</v>
      </c>
      <c r="CI124" s="1851" t="s">
        <v>777</v>
      </c>
      <c r="CJ124" s="1851" t="s">
        <v>437</v>
      </c>
      <c r="CK124" s="2077" t="s">
        <v>439</v>
      </c>
      <c r="CL124" s="1851" t="s">
        <v>917</v>
      </c>
      <c r="CM124" s="1851" t="s">
        <v>441</v>
      </c>
      <c r="CN124" s="1851" t="s">
        <v>437</v>
      </c>
      <c r="CO124" s="1742">
        <v>22</v>
      </c>
      <c r="CQ124" s="1736" t="s">
        <v>441</v>
      </c>
      <c r="CR124" s="1736">
        <v>12</v>
      </c>
      <c r="CS124" s="1736" t="s">
        <v>437</v>
      </c>
      <c r="CT124" s="1736">
        <v>13</v>
      </c>
      <c r="CU124" s="1736" t="s">
        <v>777</v>
      </c>
      <c r="CV124" s="1736">
        <v>12</v>
      </c>
      <c r="CW124" s="1736" t="s">
        <v>439</v>
      </c>
      <c r="CX124" s="1736" t="s">
        <v>917</v>
      </c>
      <c r="CY124" s="1736" t="s">
        <v>439</v>
      </c>
      <c r="CZ124" s="1736" t="s">
        <v>437</v>
      </c>
      <c r="DA124" s="1739">
        <v>22</v>
      </c>
      <c r="DB124" s="442" t="s">
        <v>942</v>
      </c>
      <c r="DC124" s="31" t="s">
        <v>60</v>
      </c>
      <c r="DD124" s="28" t="s">
        <v>61</v>
      </c>
    </row>
    <row r="125" spans="1:256" s="207" customFormat="1" ht="30.75" customHeight="1" x14ac:dyDescent="0.2">
      <c r="A125" s="129">
        <v>1433</v>
      </c>
      <c r="B125" s="142"/>
      <c r="C125" s="442" t="s">
        <v>981</v>
      </c>
      <c r="D125" s="31" t="s">
        <v>75</v>
      </c>
      <c r="E125" s="28" t="s">
        <v>78</v>
      </c>
      <c r="F125" s="36" t="s">
        <v>514</v>
      </c>
      <c r="G125" s="28" t="s">
        <v>77</v>
      </c>
      <c r="H125" s="28">
        <v>37</v>
      </c>
      <c r="I125" s="261">
        <v>0</v>
      </c>
      <c r="J125" s="261" t="s">
        <v>758</v>
      </c>
      <c r="K125" s="298"/>
      <c r="L125" s="298"/>
      <c r="M125" s="298">
        <v>1</v>
      </c>
      <c r="N125" s="298"/>
      <c r="O125" s="261"/>
      <c r="P125" s="1736">
        <v>13</v>
      </c>
      <c r="Q125" s="1736">
        <v>23</v>
      </c>
      <c r="R125" s="1736">
        <v>14</v>
      </c>
      <c r="S125" s="1736">
        <v>10</v>
      </c>
      <c r="T125" s="1736">
        <v>14</v>
      </c>
      <c r="U125" s="1736">
        <v>14</v>
      </c>
      <c r="V125" s="1736">
        <v>11</v>
      </c>
      <c r="W125" s="1736">
        <v>14</v>
      </c>
      <c r="X125" s="1736">
        <v>11</v>
      </c>
      <c r="Y125" s="1736">
        <v>12</v>
      </c>
      <c r="Z125" s="1736">
        <v>11</v>
      </c>
      <c r="AA125" s="1739">
        <v>28</v>
      </c>
      <c r="AB125" s="1740">
        <v>15</v>
      </c>
      <c r="AC125" s="1736">
        <v>8</v>
      </c>
      <c r="AD125" s="1736">
        <v>9</v>
      </c>
      <c r="AE125" s="1736">
        <v>8</v>
      </c>
      <c r="AF125" s="1736">
        <v>11</v>
      </c>
      <c r="AG125" s="1736">
        <v>23</v>
      </c>
      <c r="AH125" s="1736">
        <v>16</v>
      </c>
      <c r="AI125" s="1736">
        <v>20</v>
      </c>
      <c r="AJ125" s="1736">
        <v>28</v>
      </c>
      <c r="AK125" s="1741">
        <v>13</v>
      </c>
      <c r="AL125" s="1736">
        <v>14</v>
      </c>
      <c r="AM125" s="1736">
        <v>15</v>
      </c>
      <c r="AN125" s="1736">
        <v>16</v>
      </c>
      <c r="AO125" s="51">
        <v>0</v>
      </c>
      <c r="AP125" s="58">
        <v>0</v>
      </c>
      <c r="AQ125" s="54">
        <v>0</v>
      </c>
      <c r="AR125" s="1740" t="s">
        <v>436</v>
      </c>
      <c r="AS125" s="1736" t="s">
        <v>436</v>
      </c>
      <c r="AT125" s="1736">
        <v>19</v>
      </c>
      <c r="AU125" s="1736">
        <v>21</v>
      </c>
      <c r="AV125" s="1736" t="s">
        <v>438</v>
      </c>
      <c r="AW125" s="102" t="s">
        <v>766</v>
      </c>
      <c r="AX125" s="102" t="s">
        <v>766</v>
      </c>
      <c r="AY125" s="102" t="s">
        <v>766</v>
      </c>
      <c r="AZ125" s="102" t="s">
        <v>766</v>
      </c>
      <c r="BA125" s="102"/>
      <c r="BB125" s="1736">
        <v>12</v>
      </c>
      <c r="BC125" s="1739">
        <v>10</v>
      </c>
      <c r="BD125" s="13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1736">
        <v>12</v>
      </c>
      <c r="BX125" s="52"/>
      <c r="BY125" s="52"/>
      <c r="BZ125" s="1736">
        <v>13</v>
      </c>
      <c r="CA125" s="52"/>
      <c r="CB125" s="52"/>
      <c r="CC125" s="52"/>
      <c r="CD125" s="52"/>
      <c r="CE125" s="52"/>
      <c r="CF125" s="52"/>
      <c r="CG125" s="477"/>
      <c r="CH125" s="1851" t="s">
        <v>439</v>
      </c>
      <c r="CI125" s="1851" t="s">
        <v>777</v>
      </c>
      <c r="CJ125" s="1851" t="s">
        <v>437</v>
      </c>
      <c r="CK125" s="1851">
        <v>12</v>
      </c>
      <c r="CL125" s="1851" t="s">
        <v>917</v>
      </c>
      <c r="CM125" s="1851" t="s">
        <v>441</v>
      </c>
      <c r="CN125" s="1851" t="s">
        <v>437</v>
      </c>
      <c r="CO125" s="1742">
        <v>22</v>
      </c>
      <c r="CP125" s="6"/>
      <c r="CQ125" s="1736">
        <v>16</v>
      </c>
      <c r="CR125" s="1736">
        <v>12</v>
      </c>
      <c r="CS125" s="1736">
        <v>11</v>
      </c>
      <c r="CT125" s="1736">
        <v>13</v>
      </c>
      <c r="CU125" s="1736">
        <v>31</v>
      </c>
      <c r="CV125" s="1736">
        <v>12</v>
      </c>
      <c r="CW125" s="1736">
        <v>13</v>
      </c>
      <c r="CX125" s="1736">
        <v>21</v>
      </c>
      <c r="CY125" s="1736">
        <v>12</v>
      </c>
      <c r="CZ125" s="1736">
        <v>11</v>
      </c>
      <c r="DA125" s="1739">
        <v>22</v>
      </c>
      <c r="DB125" s="442" t="s">
        <v>521</v>
      </c>
      <c r="DC125" s="31" t="s">
        <v>75</v>
      </c>
      <c r="DD125" s="28" t="s">
        <v>78</v>
      </c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</row>
    <row r="126" spans="1:256" ht="30" customHeight="1" thickBot="1" x14ac:dyDescent="0.3">
      <c r="A126" s="129">
        <v>0</v>
      </c>
      <c r="B126" s="143">
        <v>0</v>
      </c>
      <c r="C126" s="445" t="s">
        <v>948</v>
      </c>
      <c r="D126" s="41" t="s">
        <v>75</v>
      </c>
      <c r="E126" s="76" t="s">
        <v>79</v>
      </c>
      <c r="F126" s="160" t="s">
        <v>551</v>
      </c>
      <c r="G126" s="76" t="s">
        <v>77</v>
      </c>
      <c r="H126" s="109">
        <v>25</v>
      </c>
      <c r="I126" s="267" t="s">
        <v>653</v>
      </c>
      <c r="J126" s="276" t="s">
        <v>758</v>
      </c>
      <c r="K126" s="315"/>
      <c r="L126" s="315"/>
      <c r="M126" s="315">
        <v>1</v>
      </c>
      <c r="N126" s="315"/>
      <c r="O126" s="276"/>
      <c r="P126" s="1824">
        <v>13</v>
      </c>
      <c r="Q126" s="1824">
        <v>23</v>
      </c>
      <c r="R126" s="1824">
        <v>14</v>
      </c>
      <c r="S126" s="1824">
        <v>10</v>
      </c>
      <c r="T126" s="1824">
        <v>14</v>
      </c>
      <c r="U126" s="1824">
        <v>14</v>
      </c>
      <c r="V126" s="1824">
        <v>11</v>
      </c>
      <c r="W126" s="1824">
        <v>14</v>
      </c>
      <c r="X126" s="1824">
        <v>11</v>
      </c>
      <c r="Y126" s="1824">
        <v>12</v>
      </c>
      <c r="Z126" s="1824">
        <v>11</v>
      </c>
      <c r="AA126" s="1887">
        <v>28</v>
      </c>
      <c r="AB126" s="1893">
        <v>15</v>
      </c>
      <c r="AC126" s="1824">
        <v>8</v>
      </c>
      <c r="AD126" s="1824">
        <v>9</v>
      </c>
      <c r="AE126" s="1824">
        <v>8</v>
      </c>
      <c r="AF126" s="1824">
        <v>0</v>
      </c>
      <c r="AG126" s="1824">
        <v>23</v>
      </c>
      <c r="AH126" s="1824">
        <v>16</v>
      </c>
      <c r="AI126" s="1824">
        <v>20</v>
      </c>
      <c r="AJ126" s="1824">
        <v>28</v>
      </c>
      <c r="AK126" s="1912">
        <v>13</v>
      </c>
      <c r="AL126" s="1824">
        <v>14</v>
      </c>
      <c r="AM126" s="1824">
        <v>15</v>
      </c>
      <c r="AN126" s="1824">
        <v>16</v>
      </c>
      <c r="AO126" s="357">
        <v>0</v>
      </c>
      <c r="AP126" s="1923">
        <v>0</v>
      </c>
      <c r="AQ126" s="74">
        <v>0</v>
      </c>
      <c r="AR126" s="1740" t="s">
        <v>436</v>
      </c>
      <c r="AS126" s="1736" t="s">
        <v>436</v>
      </c>
      <c r="AT126" s="1736">
        <v>19</v>
      </c>
      <c r="AU126" s="1736">
        <v>21</v>
      </c>
      <c r="AV126" s="1736" t="s">
        <v>438</v>
      </c>
      <c r="AW126" s="295" t="s">
        <v>766</v>
      </c>
      <c r="AX126" s="295" t="s">
        <v>766</v>
      </c>
      <c r="AY126" s="295" t="s">
        <v>766</v>
      </c>
      <c r="AZ126" s="295" t="s">
        <v>766</v>
      </c>
      <c r="BA126" s="295"/>
      <c r="BB126" s="1736">
        <v>12</v>
      </c>
      <c r="BC126" s="1739">
        <v>10</v>
      </c>
      <c r="BD126" s="111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  <c r="BP126" s="62"/>
      <c r="BQ126" s="62"/>
      <c r="BR126" s="62"/>
      <c r="BS126" s="62"/>
      <c r="BT126" s="62"/>
      <c r="BU126" s="62"/>
      <c r="BV126" s="62"/>
      <c r="BW126" s="1824">
        <v>12</v>
      </c>
      <c r="BX126" s="62"/>
      <c r="BY126" s="62"/>
      <c r="BZ126" s="1824">
        <v>13</v>
      </c>
      <c r="CA126" s="62"/>
      <c r="CB126" s="62"/>
      <c r="CC126" s="62"/>
      <c r="CD126" s="62"/>
      <c r="CE126" s="62"/>
      <c r="CF126" s="62"/>
      <c r="CG126" s="484"/>
      <c r="CH126" s="1851" t="s">
        <v>439</v>
      </c>
      <c r="CI126" s="1851" t="s">
        <v>777</v>
      </c>
      <c r="CJ126" s="1851" t="s">
        <v>437</v>
      </c>
      <c r="CK126" s="1851">
        <v>12</v>
      </c>
      <c r="CL126" s="1851" t="s">
        <v>917</v>
      </c>
      <c r="CM126" s="1851" t="s">
        <v>441</v>
      </c>
      <c r="CN126" s="1851" t="s">
        <v>437</v>
      </c>
      <c r="CO126" s="1742">
        <v>22</v>
      </c>
      <c r="CQ126" s="1736" t="str">
        <f>CM126</f>
        <v>16</v>
      </c>
      <c r="CR126" s="1736">
        <v>12</v>
      </c>
      <c r="CS126" s="1736" t="s">
        <v>437</v>
      </c>
      <c r="CT126" s="1736">
        <v>13</v>
      </c>
      <c r="CU126" s="1736" t="s">
        <v>777</v>
      </c>
      <c r="CV126" s="1736">
        <v>12</v>
      </c>
      <c r="CW126" s="1736" t="s">
        <v>439</v>
      </c>
      <c r="CX126" s="1736" t="s">
        <v>917</v>
      </c>
      <c r="CY126" s="1736" t="s">
        <v>433</v>
      </c>
      <c r="CZ126" s="1736" t="s">
        <v>437</v>
      </c>
      <c r="DA126" s="1887">
        <v>22</v>
      </c>
      <c r="DB126" s="445" t="s">
        <v>948</v>
      </c>
      <c r="DC126" s="41" t="s">
        <v>75</v>
      </c>
      <c r="DD126" s="76" t="s">
        <v>79</v>
      </c>
    </row>
    <row r="127" spans="1:256" ht="30" customHeight="1" thickTop="1" thickBot="1" x14ac:dyDescent="0.25">
      <c r="A127" s="129"/>
      <c r="B127" s="186"/>
      <c r="C127" s="450">
        <v>198793</v>
      </c>
      <c r="D127" s="30" t="s">
        <v>899</v>
      </c>
      <c r="E127" s="116" t="s">
        <v>900</v>
      </c>
      <c r="F127" s="1724" t="s">
        <v>1033</v>
      </c>
      <c r="G127" s="209"/>
      <c r="H127" s="498" t="s">
        <v>934</v>
      </c>
      <c r="I127" s="430" t="s">
        <v>898</v>
      </c>
      <c r="J127" s="268"/>
      <c r="K127" s="306"/>
      <c r="L127" s="306"/>
      <c r="M127" s="306"/>
      <c r="N127" s="306"/>
      <c r="O127" s="268"/>
      <c r="P127" s="1743">
        <v>13</v>
      </c>
      <c r="Q127" s="1743">
        <v>23</v>
      </c>
      <c r="R127" s="1743">
        <v>14</v>
      </c>
      <c r="S127" s="1743">
        <v>10</v>
      </c>
      <c r="T127" s="1743">
        <v>14</v>
      </c>
      <c r="U127" s="1743">
        <v>14</v>
      </c>
      <c r="V127" s="1743">
        <v>11</v>
      </c>
      <c r="W127" s="1743">
        <v>14</v>
      </c>
      <c r="X127" s="1743">
        <v>11</v>
      </c>
      <c r="Y127" s="1743">
        <v>12</v>
      </c>
      <c r="Z127" s="1743">
        <v>11</v>
      </c>
      <c r="AA127" s="2098">
        <v>29</v>
      </c>
      <c r="AB127" s="1742">
        <v>15</v>
      </c>
      <c r="AC127" s="1743">
        <v>8</v>
      </c>
      <c r="AD127" s="1743">
        <v>9</v>
      </c>
      <c r="AE127" s="1743">
        <v>8</v>
      </c>
      <c r="AF127" s="1743">
        <v>11</v>
      </c>
      <c r="AG127" s="1743">
        <v>23</v>
      </c>
      <c r="AH127" s="1743">
        <v>16</v>
      </c>
      <c r="AI127" s="1743">
        <v>20</v>
      </c>
      <c r="AJ127" s="1743">
        <v>28</v>
      </c>
      <c r="AK127" s="1744">
        <v>13</v>
      </c>
      <c r="AL127" s="1743">
        <v>14</v>
      </c>
      <c r="AM127" s="1743">
        <v>15</v>
      </c>
      <c r="AN127" s="1743">
        <v>16</v>
      </c>
      <c r="AO127" s="2015"/>
      <c r="AP127" s="2310"/>
      <c r="AQ127" s="66"/>
      <c r="AR127" s="1959" t="s">
        <v>436</v>
      </c>
      <c r="AS127" s="1945" t="s">
        <v>436</v>
      </c>
      <c r="AT127" s="1945">
        <v>19</v>
      </c>
      <c r="AU127" s="1945">
        <v>21</v>
      </c>
      <c r="AV127" s="1945" t="s">
        <v>438</v>
      </c>
      <c r="AW127" s="1935" t="s">
        <v>435</v>
      </c>
      <c r="AX127" s="1935" t="s">
        <v>443</v>
      </c>
      <c r="AY127" s="1935" t="s">
        <v>442</v>
      </c>
      <c r="AZ127" s="1935">
        <v>35</v>
      </c>
      <c r="BA127" s="1935">
        <v>36</v>
      </c>
      <c r="BB127" s="1945" t="s">
        <v>433</v>
      </c>
      <c r="BC127" s="1956" t="s">
        <v>436</v>
      </c>
      <c r="BD127" s="15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  <c r="BV127" s="46"/>
      <c r="BW127" s="46"/>
      <c r="BX127" s="46"/>
      <c r="BY127" s="46"/>
      <c r="BZ127" s="46"/>
      <c r="CA127" s="46"/>
      <c r="CB127" s="46"/>
      <c r="CC127" s="46"/>
      <c r="CD127" s="46"/>
      <c r="CE127" s="46"/>
      <c r="CF127" s="46"/>
      <c r="CG127" s="495"/>
      <c r="CH127" s="175">
        <v>0</v>
      </c>
      <c r="CI127" s="175">
        <v>0</v>
      </c>
      <c r="CJ127" s="175">
        <v>0</v>
      </c>
      <c r="CK127" s="501">
        <v>0</v>
      </c>
      <c r="CL127" s="175">
        <v>0</v>
      </c>
      <c r="CM127" s="175">
        <v>0</v>
      </c>
      <c r="CN127" s="501">
        <v>0</v>
      </c>
      <c r="CO127" s="15">
        <v>0</v>
      </c>
      <c r="CQ127" s="46"/>
      <c r="CR127" s="46"/>
      <c r="CS127" s="46"/>
      <c r="CT127" s="46"/>
      <c r="CU127" s="116"/>
      <c r="CV127" s="46"/>
      <c r="CW127" s="46"/>
      <c r="CX127" s="46"/>
      <c r="CY127" s="46"/>
      <c r="CZ127" s="46"/>
      <c r="DA127" s="66"/>
      <c r="DB127" s="450">
        <v>198793</v>
      </c>
      <c r="DC127" s="30" t="s">
        <v>899</v>
      </c>
      <c r="DD127" s="116" t="s">
        <v>900</v>
      </c>
    </row>
    <row r="128" spans="1:256" ht="34.5" customHeight="1" thickTop="1" thickBot="1" x14ac:dyDescent="0.3">
      <c r="A128" s="129">
        <v>0</v>
      </c>
      <c r="B128" s="140">
        <v>0</v>
      </c>
      <c r="C128" s="444" t="s">
        <v>991</v>
      </c>
      <c r="D128" s="44" t="s">
        <v>1050</v>
      </c>
      <c r="E128" s="99" t="s">
        <v>88</v>
      </c>
      <c r="F128" s="141" t="s">
        <v>376</v>
      </c>
      <c r="G128" s="99" t="s">
        <v>89</v>
      </c>
      <c r="H128" s="109">
        <v>32</v>
      </c>
      <c r="I128" s="267" t="s">
        <v>655</v>
      </c>
      <c r="J128" s="267" t="s">
        <v>4</v>
      </c>
      <c r="K128" s="305">
        <v>1</v>
      </c>
      <c r="L128" s="305"/>
      <c r="M128" s="305"/>
      <c r="N128" s="305"/>
      <c r="O128" s="267"/>
      <c r="P128" s="1821">
        <v>13</v>
      </c>
      <c r="Q128" s="1821">
        <v>23</v>
      </c>
      <c r="R128" s="1821">
        <v>14</v>
      </c>
      <c r="S128" s="1821">
        <v>10</v>
      </c>
      <c r="T128" s="1821">
        <v>14</v>
      </c>
      <c r="U128" s="1821">
        <v>14</v>
      </c>
      <c r="V128" s="1821">
        <v>11</v>
      </c>
      <c r="W128" s="1821">
        <v>14</v>
      </c>
      <c r="X128" s="1821">
        <v>11</v>
      </c>
      <c r="Y128" s="1821">
        <v>12</v>
      </c>
      <c r="Z128" s="1821">
        <v>11</v>
      </c>
      <c r="AA128" s="1891">
        <v>29</v>
      </c>
      <c r="AB128" s="1870">
        <v>15</v>
      </c>
      <c r="AC128" s="1821">
        <v>8</v>
      </c>
      <c r="AD128" s="1821">
        <v>9</v>
      </c>
      <c r="AE128" s="1821">
        <v>8</v>
      </c>
      <c r="AF128" s="1821">
        <v>11</v>
      </c>
      <c r="AG128" s="1821">
        <v>23</v>
      </c>
      <c r="AH128" s="1821">
        <v>16</v>
      </c>
      <c r="AI128" s="1821">
        <v>20</v>
      </c>
      <c r="AJ128" s="1821">
        <v>28</v>
      </c>
      <c r="AK128" s="1911">
        <v>13</v>
      </c>
      <c r="AL128" s="1821">
        <v>14</v>
      </c>
      <c r="AM128" s="1821">
        <v>15</v>
      </c>
      <c r="AN128" s="1821">
        <v>16</v>
      </c>
      <c r="AO128" s="47">
        <v>0</v>
      </c>
      <c r="AP128" s="1924">
        <v>0</v>
      </c>
      <c r="AQ128" s="49">
        <v>0</v>
      </c>
      <c r="AR128" s="1870">
        <v>10</v>
      </c>
      <c r="AS128" s="1821" t="s">
        <v>436</v>
      </c>
      <c r="AT128" s="1821">
        <v>19</v>
      </c>
      <c r="AU128" s="1821">
        <v>21</v>
      </c>
      <c r="AV128" s="1821">
        <v>14</v>
      </c>
      <c r="AW128" s="1821">
        <v>0</v>
      </c>
      <c r="AX128" s="1821">
        <v>0</v>
      </c>
      <c r="AY128" s="1821">
        <v>0</v>
      </c>
      <c r="AZ128" s="1821">
        <v>0</v>
      </c>
      <c r="BA128" s="1821">
        <v>0</v>
      </c>
      <c r="BB128" s="1821">
        <v>12</v>
      </c>
      <c r="BC128" s="1862">
        <v>10</v>
      </c>
      <c r="BD128" s="33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1821">
        <v>12</v>
      </c>
      <c r="BX128" s="48"/>
      <c r="BY128" s="48"/>
      <c r="BZ128" s="1821">
        <v>13</v>
      </c>
      <c r="CA128" s="48"/>
      <c r="CB128" s="48"/>
      <c r="CC128" s="48"/>
      <c r="CD128" s="48"/>
      <c r="CE128" s="48"/>
      <c r="CF128" s="48"/>
      <c r="CG128" s="475"/>
      <c r="CH128" s="1851" t="s">
        <v>439</v>
      </c>
      <c r="CI128" s="1851" t="s">
        <v>777</v>
      </c>
      <c r="CJ128" s="1851" t="s">
        <v>437</v>
      </c>
      <c r="CK128" s="1851" t="s">
        <v>433</v>
      </c>
      <c r="CL128" s="1851" t="s">
        <v>917</v>
      </c>
      <c r="CM128" s="1851" t="s">
        <v>441</v>
      </c>
      <c r="CN128" s="1851" t="s">
        <v>437</v>
      </c>
      <c r="CO128" s="1975">
        <v>21</v>
      </c>
      <c r="CP128" s="29"/>
      <c r="CQ128" s="1736" t="s">
        <v>441</v>
      </c>
      <c r="CR128" s="1736">
        <v>12</v>
      </c>
      <c r="CS128" s="1736">
        <v>11</v>
      </c>
      <c r="CT128" s="1736">
        <v>13</v>
      </c>
      <c r="CU128" s="1736" t="s">
        <v>777</v>
      </c>
      <c r="CV128" s="1736">
        <v>12</v>
      </c>
      <c r="CW128" s="1736" t="s">
        <v>439</v>
      </c>
      <c r="CX128" s="1736" t="s">
        <v>917</v>
      </c>
      <c r="CY128" s="1736" t="s">
        <v>433</v>
      </c>
      <c r="CZ128" s="1736" t="s">
        <v>437</v>
      </c>
      <c r="DA128" s="1882">
        <v>21</v>
      </c>
      <c r="DB128" s="444" t="s">
        <v>377</v>
      </c>
      <c r="DC128" s="44" t="s">
        <v>206</v>
      </c>
      <c r="DD128" s="99" t="s">
        <v>88</v>
      </c>
    </row>
    <row r="129" spans="1:256" ht="33.75" customHeight="1" thickTop="1" thickBot="1" x14ac:dyDescent="0.25">
      <c r="A129" s="129">
        <v>0</v>
      </c>
      <c r="B129" s="142">
        <v>0</v>
      </c>
      <c r="C129" s="447" t="s">
        <v>301</v>
      </c>
      <c r="D129" s="285" t="s">
        <v>90</v>
      </c>
      <c r="E129" s="125" t="s">
        <v>91</v>
      </c>
      <c r="F129" s="36" t="s">
        <v>375</v>
      </c>
      <c r="G129" s="28" t="s">
        <v>92</v>
      </c>
      <c r="H129" s="109">
        <v>37</v>
      </c>
      <c r="I129" s="265" t="s">
        <v>660</v>
      </c>
      <c r="J129" s="265" t="s">
        <v>4</v>
      </c>
      <c r="K129" s="301">
        <v>1</v>
      </c>
      <c r="P129" s="1736">
        <v>13</v>
      </c>
      <c r="Q129" s="1736">
        <v>23</v>
      </c>
      <c r="R129" s="1736">
        <v>14</v>
      </c>
      <c r="S129" s="1736">
        <v>10</v>
      </c>
      <c r="T129" s="1736">
        <v>14</v>
      </c>
      <c r="U129" s="1736">
        <v>14</v>
      </c>
      <c r="V129" s="1736">
        <v>11</v>
      </c>
      <c r="W129" s="1736">
        <v>14</v>
      </c>
      <c r="X129" s="1736">
        <v>11</v>
      </c>
      <c r="Y129" s="1736">
        <v>12</v>
      </c>
      <c r="Z129" s="1736">
        <v>11</v>
      </c>
      <c r="AA129" s="1734">
        <v>29</v>
      </c>
      <c r="AB129" s="1740">
        <v>15</v>
      </c>
      <c r="AC129" s="1736">
        <v>8</v>
      </c>
      <c r="AD129" s="1736">
        <v>9</v>
      </c>
      <c r="AE129" s="1736">
        <v>8</v>
      </c>
      <c r="AF129" s="1736">
        <v>11</v>
      </c>
      <c r="AG129" s="1736">
        <v>23</v>
      </c>
      <c r="AH129" s="1736">
        <v>16</v>
      </c>
      <c r="AI129" s="1736">
        <v>20</v>
      </c>
      <c r="AJ129" s="1736">
        <v>28</v>
      </c>
      <c r="AK129" s="1741">
        <v>13</v>
      </c>
      <c r="AL129" s="1736">
        <v>14</v>
      </c>
      <c r="AM129" s="1736">
        <v>15</v>
      </c>
      <c r="AN129" s="1736">
        <v>16</v>
      </c>
      <c r="AO129" s="43">
        <v>0</v>
      </c>
      <c r="AP129" s="58">
        <v>0</v>
      </c>
      <c r="AQ129" s="54">
        <v>0</v>
      </c>
      <c r="AR129" s="1740">
        <v>10</v>
      </c>
      <c r="AS129" s="1736">
        <v>10</v>
      </c>
      <c r="AT129" s="1736">
        <v>19</v>
      </c>
      <c r="AU129" s="1736">
        <v>21</v>
      </c>
      <c r="AV129" s="1736">
        <v>14</v>
      </c>
      <c r="AW129" s="1736">
        <v>15</v>
      </c>
      <c r="AX129" s="1736">
        <v>17</v>
      </c>
      <c r="AY129" s="1736">
        <v>20</v>
      </c>
      <c r="AZ129" s="1736">
        <v>35</v>
      </c>
      <c r="BA129" s="1736">
        <v>36</v>
      </c>
      <c r="BB129" s="1736">
        <v>12</v>
      </c>
      <c r="BC129" s="1739">
        <v>10</v>
      </c>
      <c r="BD129" s="1740" t="s">
        <v>437</v>
      </c>
      <c r="BE129" s="1736" t="s">
        <v>440</v>
      </c>
      <c r="BF129" s="1736">
        <v>15</v>
      </c>
      <c r="BG129" s="1736">
        <v>15</v>
      </c>
      <c r="BH129" s="1736" t="s">
        <v>440</v>
      </c>
      <c r="BI129" s="1736" t="s">
        <v>437</v>
      </c>
      <c r="BJ129" s="1736" t="s">
        <v>436</v>
      </c>
      <c r="BK129" s="1736" t="s">
        <v>440</v>
      </c>
      <c r="BL129" s="1736" t="s">
        <v>444</v>
      </c>
      <c r="BM129" s="1736" t="s">
        <v>436</v>
      </c>
      <c r="BN129" s="1736" t="s">
        <v>433</v>
      </c>
      <c r="BO129" s="1736">
        <v>23</v>
      </c>
      <c r="BP129" s="1736">
        <v>25</v>
      </c>
      <c r="BQ129" s="1736" t="s">
        <v>435</v>
      </c>
      <c r="BR129" s="1736" t="s">
        <v>436</v>
      </c>
      <c r="BS129" s="1736" t="s">
        <v>433</v>
      </c>
      <c r="BT129" s="1736" t="s">
        <v>433</v>
      </c>
      <c r="BU129" s="1736" t="s">
        <v>443</v>
      </c>
      <c r="BV129" s="1736" t="s">
        <v>440</v>
      </c>
      <c r="BW129" s="1736" t="s">
        <v>433</v>
      </c>
      <c r="BX129" s="1736" t="s">
        <v>773</v>
      </c>
      <c r="BY129" s="1733" t="s">
        <v>917</v>
      </c>
      <c r="BZ129" s="1736" t="s">
        <v>439</v>
      </c>
      <c r="CA129" s="1736" t="s">
        <v>438</v>
      </c>
      <c r="CB129" s="1736" t="s">
        <v>437</v>
      </c>
      <c r="CC129" s="1736" t="s">
        <v>433</v>
      </c>
      <c r="CD129" s="1736" t="s">
        <v>437</v>
      </c>
      <c r="CE129" s="1736" t="s">
        <v>437</v>
      </c>
      <c r="CF129" s="1736" t="s">
        <v>433</v>
      </c>
      <c r="CG129" s="1962" t="s">
        <v>437</v>
      </c>
      <c r="CH129" s="175">
        <v>0</v>
      </c>
      <c r="CI129" s="175">
        <v>0</v>
      </c>
      <c r="CJ129" s="175">
        <v>0</v>
      </c>
      <c r="CK129" s="501">
        <v>0</v>
      </c>
      <c r="CL129" s="175">
        <v>0</v>
      </c>
      <c r="CM129" s="175">
        <v>0</v>
      </c>
      <c r="CN129" s="501">
        <v>0</v>
      </c>
      <c r="CO129" s="15">
        <v>0</v>
      </c>
      <c r="CQ129" s="52">
        <v>0</v>
      </c>
      <c r="CR129" s="52">
        <v>0</v>
      </c>
      <c r="CS129" s="52">
        <v>0</v>
      </c>
      <c r="CT129" s="52">
        <v>0</v>
      </c>
      <c r="CU129" s="28">
        <v>0</v>
      </c>
      <c r="CV129" s="52">
        <v>0</v>
      </c>
      <c r="CW129" s="52">
        <v>0</v>
      </c>
      <c r="CX129" s="52">
        <v>0</v>
      </c>
      <c r="CY129" s="52">
        <v>0</v>
      </c>
      <c r="CZ129" s="52">
        <v>0</v>
      </c>
      <c r="DA129" s="74">
        <v>0</v>
      </c>
      <c r="DB129" s="447" t="s">
        <v>301</v>
      </c>
      <c r="DC129" s="285" t="s">
        <v>90</v>
      </c>
      <c r="DD129" s="125" t="s">
        <v>91</v>
      </c>
    </row>
    <row r="130" spans="1:256" ht="39.75" customHeight="1" thickTop="1" x14ac:dyDescent="0.2">
      <c r="A130" s="129">
        <v>0</v>
      </c>
      <c r="B130" s="142">
        <v>0</v>
      </c>
      <c r="C130" s="442">
        <v>110498</v>
      </c>
      <c r="D130" s="31" t="s">
        <v>250</v>
      </c>
      <c r="E130" s="28" t="s">
        <v>251</v>
      </c>
      <c r="F130" s="36" t="s">
        <v>400</v>
      </c>
      <c r="G130" s="28">
        <v>0</v>
      </c>
      <c r="H130" s="28">
        <v>67</v>
      </c>
      <c r="I130" s="261" t="s">
        <v>661</v>
      </c>
      <c r="J130" s="261" t="s">
        <v>755</v>
      </c>
      <c r="K130" s="298"/>
      <c r="L130" s="298">
        <v>1</v>
      </c>
      <c r="M130" s="298"/>
      <c r="N130" s="298"/>
      <c r="O130" s="261"/>
      <c r="P130" s="1736">
        <v>13</v>
      </c>
      <c r="Q130" s="1736">
        <v>23</v>
      </c>
      <c r="R130" s="1736">
        <v>14</v>
      </c>
      <c r="S130" s="1736">
        <v>10</v>
      </c>
      <c r="T130" s="1736">
        <v>14</v>
      </c>
      <c r="U130" s="1736">
        <v>14</v>
      </c>
      <c r="V130" s="1736">
        <v>11</v>
      </c>
      <c r="W130" s="1736">
        <v>14</v>
      </c>
      <c r="X130" s="1736">
        <v>11</v>
      </c>
      <c r="Y130" s="1736">
        <v>12</v>
      </c>
      <c r="Z130" s="1736">
        <v>11</v>
      </c>
      <c r="AA130" s="1739">
        <v>28</v>
      </c>
      <c r="AB130" s="1740">
        <v>15</v>
      </c>
      <c r="AC130" s="1736">
        <v>8</v>
      </c>
      <c r="AD130" s="1736">
        <v>9</v>
      </c>
      <c r="AE130" s="1736">
        <v>8</v>
      </c>
      <c r="AF130" s="1736">
        <v>11</v>
      </c>
      <c r="AG130" s="1736">
        <v>23</v>
      </c>
      <c r="AH130" s="1736">
        <v>16</v>
      </c>
      <c r="AI130" s="1736">
        <v>20</v>
      </c>
      <c r="AJ130" s="1736">
        <v>28</v>
      </c>
      <c r="AK130" s="1741">
        <v>13</v>
      </c>
      <c r="AL130" s="1736">
        <v>14</v>
      </c>
      <c r="AM130" s="1736">
        <v>15</v>
      </c>
      <c r="AN130" s="1736">
        <v>16</v>
      </c>
      <c r="AO130" s="43">
        <v>0</v>
      </c>
      <c r="AP130" s="58">
        <v>0</v>
      </c>
      <c r="AQ130" s="54">
        <v>0</v>
      </c>
      <c r="AR130" s="1740">
        <v>10</v>
      </c>
      <c r="AS130" s="1736">
        <v>10</v>
      </c>
      <c r="AT130" s="1736">
        <v>19</v>
      </c>
      <c r="AU130" s="1736">
        <v>21</v>
      </c>
      <c r="AV130" s="1736">
        <v>14</v>
      </c>
      <c r="AW130" s="1736">
        <v>15</v>
      </c>
      <c r="AX130" s="1736">
        <v>17</v>
      </c>
      <c r="AY130" s="1736">
        <v>20</v>
      </c>
      <c r="AZ130" s="1736">
        <v>35</v>
      </c>
      <c r="BA130" s="1733">
        <v>35</v>
      </c>
      <c r="BB130" s="1736">
        <v>12</v>
      </c>
      <c r="BC130" s="1739">
        <v>10</v>
      </c>
      <c r="BD130" s="1740">
        <v>11</v>
      </c>
      <c r="BE130" s="1736">
        <v>8</v>
      </c>
      <c r="BF130" s="1736">
        <v>15</v>
      </c>
      <c r="BG130" s="1736">
        <v>15</v>
      </c>
      <c r="BH130" s="1736">
        <v>8</v>
      </c>
      <c r="BI130" s="1736">
        <v>11</v>
      </c>
      <c r="BJ130" s="1736">
        <v>10</v>
      </c>
      <c r="BK130" s="1736">
        <v>8</v>
      </c>
      <c r="BL130" s="1736">
        <v>9</v>
      </c>
      <c r="BM130" s="1736">
        <v>10</v>
      </c>
      <c r="BN130" s="1736">
        <v>12</v>
      </c>
      <c r="BO130" s="1736">
        <v>23</v>
      </c>
      <c r="BP130" s="1736">
        <v>25</v>
      </c>
      <c r="BQ130" s="1736">
        <v>15</v>
      </c>
      <c r="BR130" s="1736">
        <v>10</v>
      </c>
      <c r="BS130" s="1736">
        <v>12</v>
      </c>
      <c r="BT130" s="1736">
        <v>12</v>
      </c>
      <c r="BU130" s="1733">
        <v>16</v>
      </c>
      <c r="BV130" s="1736">
        <v>8</v>
      </c>
      <c r="BW130" s="1736">
        <v>12</v>
      </c>
      <c r="BX130" s="1736">
        <v>25</v>
      </c>
      <c r="BY130" s="1736">
        <v>20</v>
      </c>
      <c r="BZ130" s="55">
        <v>14</v>
      </c>
      <c r="CA130" s="1736">
        <v>14</v>
      </c>
      <c r="CB130" s="1736">
        <v>11</v>
      </c>
      <c r="CC130" s="1736">
        <v>12</v>
      </c>
      <c r="CD130" s="1736">
        <v>11</v>
      </c>
      <c r="CE130" s="1736">
        <v>11</v>
      </c>
      <c r="CF130" s="1736">
        <v>12</v>
      </c>
      <c r="CG130" s="1962">
        <v>11</v>
      </c>
      <c r="CH130" s="175">
        <v>0</v>
      </c>
      <c r="CI130" s="175">
        <v>0</v>
      </c>
      <c r="CJ130" s="175">
        <v>0</v>
      </c>
      <c r="CK130" s="501">
        <v>0</v>
      </c>
      <c r="CL130" s="175">
        <v>0</v>
      </c>
      <c r="CM130" s="175">
        <v>0</v>
      </c>
      <c r="CN130" s="501">
        <v>0</v>
      </c>
      <c r="CO130" s="15">
        <v>0</v>
      </c>
      <c r="CQ130" s="52"/>
      <c r="CR130" s="52"/>
      <c r="CS130" s="52"/>
      <c r="CT130" s="52"/>
      <c r="CU130" s="28"/>
      <c r="CV130" s="52"/>
      <c r="CW130" s="52"/>
      <c r="CX130" s="52">
        <v>0</v>
      </c>
      <c r="CY130" s="52">
        <v>0</v>
      </c>
      <c r="CZ130" s="52">
        <v>0</v>
      </c>
      <c r="DA130" s="54">
        <v>0</v>
      </c>
      <c r="DB130" s="442">
        <v>110498</v>
      </c>
      <c r="DC130" s="31" t="s">
        <v>250</v>
      </c>
      <c r="DD130" s="28" t="s">
        <v>251</v>
      </c>
    </row>
    <row r="131" spans="1:256" ht="43.5" customHeight="1" thickBot="1" x14ac:dyDescent="0.25">
      <c r="A131" s="129">
        <v>0</v>
      </c>
      <c r="B131" s="143">
        <v>0</v>
      </c>
      <c r="C131" s="443" t="s">
        <v>481</v>
      </c>
      <c r="D131" s="398" t="s">
        <v>252</v>
      </c>
      <c r="E131" s="399" t="s">
        <v>483</v>
      </c>
      <c r="F131" s="190" t="s">
        <v>480</v>
      </c>
      <c r="G131" s="45">
        <v>0</v>
      </c>
      <c r="H131" s="109">
        <v>67</v>
      </c>
      <c r="I131" s="263" t="s">
        <v>662</v>
      </c>
      <c r="J131" s="263" t="s">
        <v>755</v>
      </c>
      <c r="K131" s="299"/>
      <c r="L131" s="299">
        <v>1</v>
      </c>
      <c r="M131" s="299"/>
      <c r="N131" s="299"/>
      <c r="O131" s="263"/>
      <c r="P131" s="1825">
        <v>13</v>
      </c>
      <c r="Q131" s="1825">
        <v>23</v>
      </c>
      <c r="R131" s="1825">
        <v>14</v>
      </c>
      <c r="S131" s="1825">
        <v>10</v>
      </c>
      <c r="T131" s="1825">
        <v>14</v>
      </c>
      <c r="U131" s="1948">
        <v>15</v>
      </c>
      <c r="V131" s="1825">
        <v>11</v>
      </c>
      <c r="W131" s="1825">
        <v>14</v>
      </c>
      <c r="X131" s="1825">
        <v>11</v>
      </c>
      <c r="Y131" s="1825">
        <v>12</v>
      </c>
      <c r="Z131" s="1825">
        <v>11</v>
      </c>
      <c r="AA131" s="1869">
        <v>28</v>
      </c>
      <c r="AB131" s="1878">
        <v>15</v>
      </c>
      <c r="AC131" s="1825">
        <v>8</v>
      </c>
      <c r="AD131" s="1825">
        <v>9</v>
      </c>
      <c r="AE131" s="1825">
        <v>8</v>
      </c>
      <c r="AF131" s="1825">
        <v>11</v>
      </c>
      <c r="AG131" s="1825">
        <v>23</v>
      </c>
      <c r="AH131" s="1825">
        <v>16</v>
      </c>
      <c r="AI131" s="1825">
        <v>20</v>
      </c>
      <c r="AJ131" s="1825">
        <v>28</v>
      </c>
      <c r="AK131" s="1913">
        <v>13</v>
      </c>
      <c r="AL131" s="1825">
        <v>14</v>
      </c>
      <c r="AM131" s="1825">
        <v>15</v>
      </c>
      <c r="AN131" s="1825">
        <v>16</v>
      </c>
      <c r="AO131" s="85">
        <v>0</v>
      </c>
      <c r="AP131" s="85">
        <v>0</v>
      </c>
      <c r="AQ131" s="118">
        <v>0</v>
      </c>
      <c r="AR131" s="1878">
        <v>10</v>
      </c>
      <c r="AS131" s="1825">
        <v>10</v>
      </c>
      <c r="AT131" s="1825">
        <v>19</v>
      </c>
      <c r="AU131" s="1825">
        <v>21</v>
      </c>
      <c r="AV131" s="1825">
        <v>14</v>
      </c>
      <c r="AW131" s="1825">
        <v>15</v>
      </c>
      <c r="AX131" s="1825">
        <v>17</v>
      </c>
      <c r="AY131" s="1825">
        <v>20</v>
      </c>
      <c r="AZ131" s="1825">
        <v>35</v>
      </c>
      <c r="BA131" s="1825">
        <v>36</v>
      </c>
      <c r="BB131" s="1825">
        <v>12</v>
      </c>
      <c r="BC131" s="1869">
        <v>10</v>
      </c>
      <c r="BD131" s="1878">
        <v>11</v>
      </c>
      <c r="BE131" s="1825">
        <v>8</v>
      </c>
      <c r="BF131" s="1825">
        <v>15</v>
      </c>
      <c r="BG131" s="1825">
        <v>15</v>
      </c>
      <c r="BH131" s="1825">
        <v>8</v>
      </c>
      <c r="BI131" s="1825">
        <v>11</v>
      </c>
      <c r="BJ131" s="1825">
        <v>10</v>
      </c>
      <c r="BK131" s="1825">
        <v>8</v>
      </c>
      <c r="BL131" s="1825">
        <v>9</v>
      </c>
      <c r="BM131" s="1825">
        <v>10</v>
      </c>
      <c r="BN131" s="1825">
        <v>12</v>
      </c>
      <c r="BO131" s="1825">
        <v>23</v>
      </c>
      <c r="BP131" s="1825">
        <v>25</v>
      </c>
      <c r="BQ131" s="1825">
        <v>15</v>
      </c>
      <c r="BR131" s="1825">
        <v>10</v>
      </c>
      <c r="BS131" s="1825">
        <v>12</v>
      </c>
      <c r="BT131" s="1825">
        <v>12</v>
      </c>
      <c r="BU131" s="1948">
        <v>16</v>
      </c>
      <c r="BV131" s="1825">
        <v>8</v>
      </c>
      <c r="BW131" s="1825">
        <v>12</v>
      </c>
      <c r="BX131" s="1825">
        <v>25</v>
      </c>
      <c r="BY131" s="1825">
        <v>20</v>
      </c>
      <c r="BZ131" s="106">
        <v>14</v>
      </c>
      <c r="CA131" s="1825">
        <v>14</v>
      </c>
      <c r="CB131" s="1825">
        <v>11</v>
      </c>
      <c r="CC131" s="1825">
        <v>12</v>
      </c>
      <c r="CD131" s="1825">
        <v>11</v>
      </c>
      <c r="CE131" s="1825">
        <v>11</v>
      </c>
      <c r="CF131" s="1825">
        <v>12</v>
      </c>
      <c r="CG131" s="1967">
        <v>11</v>
      </c>
      <c r="CH131" s="175">
        <v>0</v>
      </c>
      <c r="CI131" s="175">
        <v>0</v>
      </c>
      <c r="CJ131" s="175">
        <v>0</v>
      </c>
      <c r="CK131" s="501">
        <v>0</v>
      </c>
      <c r="CL131" s="175">
        <v>0</v>
      </c>
      <c r="CM131" s="175">
        <v>0</v>
      </c>
      <c r="CN131" s="501">
        <v>0</v>
      </c>
      <c r="CO131" s="15">
        <v>0</v>
      </c>
      <c r="CP131" s="189"/>
      <c r="CQ131" s="73"/>
      <c r="CR131" s="73"/>
      <c r="CS131" s="73"/>
      <c r="CT131" s="73"/>
      <c r="CU131" s="36"/>
      <c r="CV131" s="73"/>
      <c r="CW131" s="73"/>
      <c r="CX131" s="73"/>
      <c r="CY131" s="73"/>
      <c r="CZ131" s="73"/>
      <c r="DA131" s="516"/>
      <c r="DB131" s="443" t="s">
        <v>481</v>
      </c>
      <c r="DC131" s="1777" t="s">
        <v>252</v>
      </c>
      <c r="DD131" s="1990" t="s">
        <v>483</v>
      </c>
    </row>
    <row r="132" spans="1:256" ht="24" thickTop="1" thickBot="1" x14ac:dyDescent="0.25">
      <c r="A132" s="129">
        <v>0</v>
      </c>
      <c r="B132" s="510">
        <v>0</v>
      </c>
      <c r="C132" s="2114">
        <v>105338</v>
      </c>
      <c r="D132" s="1773" t="s">
        <v>254</v>
      </c>
      <c r="E132" s="1781" t="s">
        <v>483</v>
      </c>
      <c r="F132" s="141" t="s">
        <v>482</v>
      </c>
      <c r="G132" s="210">
        <v>0</v>
      </c>
      <c r="H132" s="210">
        <v>37</v>
      </c>
      <c r="I132" s="260" t="s">
        <v>663</v>
      </c>
      <c r="J132" s="260" t="s">
        <v>755</v>
      </c>
      <c r="K132" s="304"/>
      <c r="L132" s="304">
        <v>1</v>
      </c>
      <c r="M132" s="304"/>
      <c r="N132" s="304"/>
      <c r="O132" s="260"/>
      <c r="P132" s="1821">
        <v>13</v>
      </c>
      <c r="Q132" s="1821">
        <v>23</v>
      </c>
      <c r="R132" s="1821">
        <v>14</v>
      </c>
      <c r="S132" s="1821">
        <v>10</v>
      </c>
      <c r="T132" s="1821">
        <v>14</v>
      </c>
      <c r="U132" s="1960">
        <v>15</v>
      </c>
      <c r="V132" s="1821">
        <v>11</v>
      </c>
      <c r="W132" s="1821">
        <v>14</v>
      </c>
      <c r="X132" s="1821">
        <v>11</v>
      </c>
      <c r="Y132" s="1821">
        <v>12</v>
      </c>
      <c r="Z132" s="1821">
        <v>11</v>
      </c>
      <c r="AA132" s="1821">
        <v>28</v>
      </c>
      <c r="AB132" s="1821">
        <v>15</v>
      </c>
      <c r="AC132" s="1821">
        <v>8</v>
      </c>
      <c r="AD132" s="1821">
        <v>9</v>
      </c>
      <c r="AE132" s="1821">
        <v>8</v>
      </c>
      <c r="AF132" s="1821">
        <v>11</v>
      </c>
      <c r="AG132" s="1821">
        <v>23</v>
      </c>
      <c r="AH132" s="1821">
        <v>16</v>
      </c>
      <c r="AI132" s="1821">
        <v>20</v>
      </c>
      <c r="AJ132" s="1821">
        <v>28</v>
      </c>
      <c r="AK132" s="1911">
        <v>13</v>
      </c>
      <c r="AL132" s="1821">
        <v>14</v>
      </c>
      <c r="AM132" s="1821">
        <v>15</v>
      </c>
      <c r="AN132" s="1821">
        <v>16</v>
      </c>
      <c r="AO132" s="48">
        <v>0</v>
      </c>
      <c r="AP132" s="48">
        <v>0</v>
      </c>
      <c r="AQ132" s="49">
        <v>0</v>
      </c>
      <c r="AR132" s="1870">
        <v>10</v>
      </c>
      <c r="AS132" s="1821">
        <v>10</v>
      </c>
      <c r="AT132" s="1821">
        <v>19</v>
      </c>
      <c r="AU132" s="1821">
        <v>21</v>
      </c>
      <c r="AV132" s="1821">
        <v>14</v>
      </c>
      <c r="AW132" s="1821">
        <v>15</v>
      </c>
      <c r="AX132" s="1821">
        <v>17</v>
      </c>
      <c r="AY132" s="1821">
        <v>20</v>
      </c>
      <c r="AZ132" s="1821">
        <v>35</v>
      </c>
      <c r="BA132" s="1821">
        <v>36</v>
      </c>
      <c r="BB132" s="1821">
        <v>12</v>
      </c>
      <c r="BC132" s="1862">
        <v>10</v>
      </c>
      <c r="BD132" s="33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9"/>
      <c r="CH132" s="173">
        <v>0</v>
      </c>
      <c r="CI132" s="173">
        <v>0</v>
      </c>
      <c r="CJ132" s="173">
        <v>0</v>
      </c>
      <c r="CK132" s="340">
        <v>0</v>
      </c>
      <c r="CL132" s="173">
        <v>0</v>
      </c>
      <c r="CM132" s="173">
        <v>0</v>
      </c>
      <c r="CN132" s="340">
        <v>0</v>
      </c>
      <c r="CO132" s="15">
        <v>0</v>
      </c>
      <c r="CQ132" s="73"/>
      <c r="CR132" s="73"/>
      <c r="CS132" s="73"/>
      <c r="CT132" s="73"/>
      <c r="CU132" s="36"/>
      <c r="CV132" s="73"/>
      <c r="CW132" s="73"/>
      <c r="CX132" s="73"/>
      <c r="CY132" s="73"/>
      <c r="CZ132" s="52">
        <v>0</v>
      </c>
      <c r="DA132" s="74">
        <v>0</v>
      </c>
      <c r="DB132" s="2114">
        <v>105338</v>
      </c>
      <c r="DC132" s="2383" t="s">
        <v>254</v>
      </c>
      <c r="DD132" s="2385" t="s">
        <v>483</v>
      </c>
    </row>
    <row r="133" spans="1:256" ht="24" thickTop="1" thickBot="1" x14ac:dyDescent="0.25">
      <c r="A133" s="129">
        <v>0</v>
      </c>
      <c r="B133" s="511">
        <v>0</v>
      </c>
      <c r="C133" s="2111">
        <v>181426</v>
      </c>
      <c r="D133" s="1777" t="s">
        <v>313</v>
      </c>
      <c r="E133" s="1784" t="s">
        <v>955</v>
      </c>
      <c r="F133" s="160" t="s">
        <v>395</v>
      </c>
      <c r="G133" s="397" t="s">
        <v>316</v>
      </c>
      <c r="H133" s="397">
        <v>37</v>
      </c>
      <c r="I133" s="316" t="s">
        <v>659</v>
      </c>
      <c r="J133" s="316" t="s">
        <v>755</v>
      </c>
      <c r="K133" s="317"/>
      <c r="L133" s="317"/>
      <c r="M133" s="317"/>
      <c r="N133" s="317"/>
      <c r="O133" s="62" t="s">
        <v>765</v>
      </c>
      <c r="P133" s="1824">
        <v>13</v>
      </c>
      <c r="Q133" s="1824">
        <v>23</v>
      </c>
      <c r="R133" s="1824">
        <v>14</v>
      </c>
      <c r="S133" s="1824">
        <v>10</v>
      </c>
      <c r="T133" s="1824">
        <v>14</v>
      </c>
      <c r="U133" s="1824">
        <v>14</v>
      </c>
      <c r="V133" s="1824">
        <v>11</v>
      </c>
      <c r="W133" s="1824">
        <v>14</v>
      </c>
      <c r="X133" s="1824">
        <v>11</v>
      </c>
      <c r="Y133" s="1824">
        <v>12</v>
      </c>
      <c r="Z133" s="1824">
        <v>11</v>
      </c>
      <c r="AA133" s="1824">
        <v>28</v>
      </c>
      <c r="AB133" s="1824">
        <v>15</v>
      </c>
      <c r="AC133" s="1824">
        <v>8</v>
      </c>
      <c r="AD133" s="1824">
        <v>9</v>
      </c>
      <c r="AE133" s="1824">
        <v>8</v>
      </c>
      <c r="AF133" s="1824">
        <v>11</v>
      </c>
      <c r="AG133" s="1824">
        <v>23</v>
      </c>
      <c r="AH133" s="1824">
        <v>16</v>
      </c>
      <c r="AI133" s="1824">
        <v>20</v>
      </c>
      <c r="AJ133" s="1824">
        <v>28</v>
      </c>
      <c r="AK133" s="1912">
        <v>13</v>
      </c>
      <c r="AL133" s="1824">
        <v>14</v>
      </c>
      <c r="AM133" s="1824">
        <v>15</v>
      </c>
      <c r="AN133" s="1824">
        <v>16</v>
      </c>
      <c r="AO133" s="60">
        <v>0</v>
      </c>
      <c r="AP133" s="1923">
        <v>0</v>
      </c>
      <c r="AQ133" s="74">
        <v>0</v>
      </c>
      <c r="AR133" s="1893">
        <v>10</v>
      </c>
      <c r="AS133" s="1824">
        <v>10</v>
      </c>
      <c r="AT133" s="1824">
        <v>19</v>
      </c>
      <c r="AU133" s="1824">
        <v>21</v>
      </c>
      <c r="AV133" s="1824">
        <v>14</v>
      </c>
      <c r="AW133" s="1824">
        <v>15</v>
      </c>
      <c r="AX133" s="1824">
        <v>17</v>
      </c>
      <c r="AY133" s="1824">
        <v>20</v>
      </c>
      <c r="AZ133" s="1824">
        <v>35</v>
      </c>
      <c r="BA133" s="1824">
        <v>36</v>
      </c>
      <c r="BB133" s="1824">
        <v>12</v>
      </c>
      <c r="BC133" s="1887">
        <v>10</v>
      </c>
      <c r="BD133" s="1893" t="s">
        <v>437</v>
      </c>
      <c r="BE133" s="1824" t="s">
        <v>440</v>
      </c>
      <c r="BF133" s="1824">
        <v>15</v>
      </c>
      <c r="BG133" s="1824">
        <v>15</v>
      </c>
      <c r="BH133" s="1824" t="s">
        <v>440</v>
      </c>
      <c r="BI133" s="1824" t="s">
        <v>437</v>
      </c>
      <c r="BJ133" s="1824" t="s">
        <v>436</v>
      </c>
      <c r="BK133" s="1824" t="s">
        <v>440</v>
      </c>
      <c r="BL133" s="1824" t="s">
        <v>444</v>
      </c>
      <c r="BM133" s="1824" t="s">
        <v>436</v>
      </c>
      <c r="BN133" s="1824" t="s">
        <v>433</v>
      </c>
      <c r="BO133" s="1824">
        <v>23</v>
      </c>
      <c r="BP133" s="1824">
        <v>25</v>
      </c>
      <c r="BQ133" s="1824" t="s">
        <v>435</v>
      </c>
      <c r="BR133" s="1824" t="s">
        <v>436</v>
      </c>
      <c r="BS133" s="1824" t="s">
        <v>433</v>
      </c>
      <c r="BT133" s="1824" t="s">
        <v>433</v>
      </c>
      <c r="BU133" s="1824" t="s">
        <v>443</v>
      </c>
      <c r="BV133" s="1824" t="s">
        <v>440</v>
      </c>
      <c r="BW133" s="1824" t="s">
        <v>433</v>
      </c>
      <c r="BX133" s="1824" t="s">
        <v>773</v>
      </c>
      <c r="BY133" s="1824" t="s">
        <v>442</v>
      </c>
      <c r="BZ133" s="1824" t="s">
        <v>439</v>
      </c>
      <c r="CA133" s="1824" t="s">
        <v>438</v>
      </c>
      <c r="CB133" s="1824" t="s">
        <v>437</v>
      </c>
      <c r="CC133" s="1824" t="s">
        <v>433</v>
      </c>
      <c r="CD133" s="1824" t="s">
        <v>437</v>
      </c>
      <c r="CE133" s="1824" t="s">
        <v>437</v>
      </c>
      <c r="CF133" s="1824" t="s">
        <v>433</v>
      </c>
      <c r="CG133" s="1887" t="s">
        <v>437</v>
      </c>
      <c r="CH133" s="175">
        <v>0</v>
      </c>
      <c r="CI133" s="175">
        <v>0</v>
      </c>
      <c r="CJ133" s="175">
        <v>0</v>
      </c>
      <c r="CK133" s="501">
        <v>0</v>
      </c>
      <c r="CL133" s="175">
        <v>0</v>
      </c>
      <c r="CM133" s="175">
        <v>0</v>
      </c>
      <c r="CN133" s="501">
        <v>0</v>
      </c>
      <c r="CO133" s="15">
        <v>0</v>
      </c>
      <c r="CQ133" s="52"/>
      <c r="CR133" s="52"/>
      <c r="CS133" s="52"/>
      <c r="CT133" s="52"/>
      <c r="CU133" s="28"/>
      <c r="CV133" s="52"/>
      <c r="CW133" s="52"/>
      <c r="CX133" s="52">
        <v>0</v>
      </c>
      <c r="CY133" s="52">
        <v>0</v>
      </c>
      <c r="CZ133" s="52">
        <v>0</v>
      </c>
      <c r="DA133" s="52">
        <v>0</v>
      </c>
      <c r="DB133" s="2111">
        <v>181426</v>
      </c>
      <c r="DC133" s="1777" t="s">
        <v>313</v>
      </c>
      <c r="DD133" s="1990" t="s">
        <v>961</v>
      </c>
    </row>
    <row r="134" spans="1:256" ht="34.5" thickTop="1" x14ac:dyDescent="0.2">
      <c r="A134" s="149">
        <v>0</v>
      </c>
      <c r="B134" s="186">
        <v>0</v>
      </c>
      <c r="C134" s="2112">
        <v>181978</v>
      </c>
      <c r="D134" s="1983" t="s">
        <v>287</v>
      </c>
      <c r="E134" s="1986">
        <v>0</v>
      </c>
      <c r="F134" s="138" t="s">
        <v>379</v>
      </c>
      <c r="G134" s="209" t="s">
        <v>566</v>
      </c>
      <c r="H134" s="207">
        <v>37</v>
      </c>
      <c r="I134" s="276">
        <v>0</v>
      </c>
      <c r="J134" s="276" t="s">
        <v>4</v>
      </c>
      <c r="K134" s="315"/>
      <c r="L134" s="315"/>
      <c r="M134" s="315"/>
      <c r="N134" s="315"/>
      <c r="O134" t="s">
        <v>765</v>
      </c>
      <c r="P134" s="1743">
        <v>13</v>
      </c>
      <c r="Q134" s="1743">
        <v>23</v>
      </c>
      <c r="R134" s="1743">
        <v>14</v>
      </c>
      <c r="S134" s="1849">
        <v>10</v>
      </c>
      <c r="T134" s="1836">
        <v>14</v>
      </c>
      <c r="U134" s="1866">
        <v>14</v>
      </c>
      <c r="V134" s="1742">
        <v>11</v>
      </c>
      <c r="W134" s="1743">
        <v>14</v>
      </c>
      <c r="X134" s="1743">
        <v>11</v>
      </c>
      <c r="Y134" s="1743">
        <v>12</v>
      </c>
      <c r="Z134" s="1743">
        <v>11</v>
      </c>
      <c r="AA134" s="1866">
        <v>28</v>
      </c>
      <c r="AB134" s="1742">
        <v>15</v>
      </c>
      <c r="AC134" s="1743">
        <v>8</v>
      </c>
      <c r="AD134" s="1743">
        <v>9</v>
      </c>
      <c r="AE134" s="1743">
        <v>8</v>
      </c>
      <c r="AF134" s="1743">
        <v>11</v>
      </c>
      <c r="AG134" s="1743">
        <v>23</v>
      </c>
      <c r="AH134" s="1743">
        <v>16</v>
      </c>
      <c r="AI134" s="1743">
        <v>20</v>
      </c>
      <c r="AJ134" s="1743">
        <v>28</v>
      </c>
      <c r="AK134" s="1744">
        <v>13</v>
      </c>
      <c r="AL134" s="1743">
        <v>14</v>
      </c>
      <c r="AM134" s="1743">
        <v>15</v>
      </c>
      <c r="AN134" s="1904">
        <v>15</v>
      </c>
      <c r="AO134" s="85">
        <v>0</v>
      </c>
      <c r="AP134" s="85">
        <v>0</v>
      </c>
      <c r="AQ134" s="118">
        <v>0</v>
      </c>
      <c r="AR134" s="1878">
        <v>10</v>
      </c>
      <c r="AS134" s="1825">
        <v>10</v>
      </c>
      <c r="AT134" s="1825">
        <v>19</v>
      </c>
      <c r="AU134" s="1825">
        <v>21</v>
      </c>
      <c r="AV134" s="1825">
        <v>14</v>
      </c>
      <c r="AW134" s="1825">
        <v>15</v>
      </c>
      <c r="AX134" s="1825">
        <v>17</v>
      </c>
      <c r="AY134" s="1825">
        <v>20</v>
      </c>
      <c r="AZ134" s="1825">
        <v>35</v>
      </c>
      <c r="BA134" s="1825">
        <v>36</v>
      </c>
      <c r="BB134" s="1825">
        <v>12</v>
      </c>
      <c r="BC134" s="1869">
        <v>10</v>
      </c>
      <c r="BD134" s="3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474"/>
      <c r="CH134" s="175">
        <v>0</v>
      </c>
      <c r="CI134" s="175">
        <v>0</v>
      </c>
      <c r="CJ134" s="175">
        <v>0</v>
      </c>
      <c r="CK134" s="501">
        <v>0</v>
      </c>
      <c r="CL134" s="175">
        <v>0</v>
      </c>
      <c r="CM134" s="175">
        <v>0</v>
      </c>
      <c r="CN134" s="501">
        <v>0</v>
      </c>
      <c r="CO134" s="15">
        <v>0</v>
      </c>
      <c r="CQ134" s="85">
        <v>0</v>
      </c>
      <c r="CR134" s="85">
        <v>0</v>
      </c>
      <c r="CS134" s="85">
        <v>0</v>
      </c>
      <c r="CT134" s="85">
        <v>0</v>
      </c>
      <c r="CU134" s="45">
        <v>0</v>
      </c>
      <c r="CV134" s="85">
        <v>0</v>
      </c>
      <c r="CW134" s="85">
        <v>0</v>
      </c>
      <c r="CX134" s="85">
        <v>0</v>
      </c>
      <c r="CY134" s="85">
        <v>0</v>
      </c>
      <c r="CZ134" s="85">
        <v>0</v>
      </c>
      <c r="DA134" s="85">
        <v>0</v>
      </c>
      <c r="DB134" s="2112">
        <v>181978</v>
      </c>
      <c r="DC134" s="1983" t="s">
        <v>287</v>
      </c>
      <c r="DD134" s="1986">
        <v>0</v>
      </c>
    </row>
    <row r="135" spans="1:256" s="52" customFormat="1" ht="32.25" customHeight="1" thickBot="1" x14ac:dyDescent="0.25">
      <c r="A135" s="129">
        <v>0</v>
      </c>
      <c r="B135" s="163">
        <v>0</v>
      </c>
      <c r="C135" s="443">
        <v>144058</v>
      </c>
      <c r="D135" s="83" t="s">
        <v>249</v>
      </c>
      <c r="E135" s="45" t="s">
        <v>247</v>
      </c>
      <c r="F135" s="190" t="s">
        <v>378</v>
      </c>
      <c r="G135" s="45" t="s">
        <v>248</v>
      </c>
      <c r="H135" s="109">
        <v>37</v>
      </c>
      <c r="I135" s="263" t="s">
        <v>739</v>
      </c>
      <c r="J135" s="280" t="s">
        <v>758</v>
      </c>
      <c r="K135" s="1817"/>
      <c r="L135" s="1817"/>
      <c r="M135" s="1817">
        <v>1</v>
      </c>
      <c r="N135" s="1817"/>
      <c r="O135" s="263"/>
      <c r="P135" s="1743">
        <v>13</v>
      </c>
      <c r="Q135" s="1743">
        <v>23</v>
      </c>
      <c r="R135" s="1743">
        <v>14</v>
      </c>
      <c r="S135" s="1849">
        <v>10</v>
      </c>
      <c r="T135" s="1836">
        <v>14</v>
      </c>
      <c r="U135" s="1866">
        <v>14</v>
      </c>
      <c r="V135" s="1742">
        <v>11</v>
      </c>
      <c r="W135" s="1743">
        <v>14</v>
      </c>
      <c r="X135" s="1743">
        <v>11</v>
      </c>
      <c r="Y135" s="1743">
        <v>12</v>
      </c>
      <c r="Z135" s="1743">
        <v>11</v>
      </c>
      <c r="AA135" s="1866">
        <v>28</v>
      </c>
      <c r="AB135" s="1742" t="s">
        <v>435</v>
      </c>
      <c r="AC135" s="1743">
        <v>8</v>
      </c>
      <c r="AD135" s="1743">
        <v>9</v>
      </c>
      <c r="AE135" s="1743" t="s">
        <v>440</v>
      </c>
      <c r="AF135" s="1743" t="s">
        <v>437</v>
      </c>
      <c r="AG135" s="1743" t="s">
        <v>767</v>
      </c>
      <c r="AH135" s="1743" t="s">
        <v>441</v>
      </c>
      <c r="AI135" s="1743" t="s">
        <v>442</v>
      </c>
      <c r="AJ135" s="1743" t="s">
        <v>768</v>
      </c>
      <c r="AK135" s="1744">
        <v>13</v>
      </c>
      <c r="AL135" s="1743">
        <v>14</v>
      </c>
      <c r="AM135" s="1743">
        <v>15</v>
      </c>
      <c r="AN135" s="1743">
        <v>16</v>
      </c>
      <c r="AO135" s="105">
        <v>0</v>
      </c>
      <c r="AP135" s="1919">
        <v>0</v>
      </c>
      <c r="AQ135" s="118">
        <v>0</v>
      </c>
      <c r="AR135" s="1878">
        <v>10</v>
      </c>
      <c r="AS135" s="1825">
        <v>10</v>
      </c>
      <c r="AT135" s="1825">
        <v>19</v>
      </c>
      <c r="AU135" s="1825">
        <v>21</v>
      </c>
      <c r="AV135" s="1825">
        <v>14</v>
      </c>
      <c r="AW135" s="1948">
        <v>14</v>
      </c>
      <c r="AX135" s="1948">
        <v>18</v>
      </c>
      <c r="AY135" s="1948">
        <v>19</v>
      </c>
      <c r="AZ135" s="1825">
        <v>35</v>
      </c>
      <c r="BA135" s="1825">
        <v>36</v>
      </c>
      <c r="BB135" s="1825">
        <v>12</v>
      </c>
      <c r="BC135" s="1869">
        <v>10</v>
      </c>
      <c r="BD135" s="3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85"/>
      <c r="CG135" s="474"/>
      <c r="CH135" s="175">
        <v>0</v>
      </c>
      <c r="CI135" s="175">
        <v>0</v>
      </c>
      <c r="CJ135" s="175">
        <v>0</v>
      </c>
      <c r="CK135" s="501">
        <v>0</v>
      </c>
      <c r="CL135" s="175">
        <v>0</v>
      </c>
      <c r="CM135" s="175">
        <v>0</v>
      </c>
      <c r="CN135" s="501">
        <v>0</v>
      </c>
      <c r="CO135" s="15">
        <v>0</v>
      </c>
      <c r="CP135" s="28"/>
      <c r="CQ135" s="85">
        <v>0</v>
      </c>
      <c r="CR135" s="85">
        <v>0</v>
      </c>
      <c r="CS135" s="85">
        <v>0</v>
      </c>
      <c r="CT135" s="85">
        <v>0</v>
      </c>
      <c r="CU135" s="45">
        <v>0</v>
      </c>
      <c r="CV135" s="85">
        <v>0</v>
      </c>
      <c r="CW135" s="85">
        <v>0</v>
      </c>
      <c r="CX135" s="85">
        <v>0</v>
      </c>
      <c r="CY135" s="85">
        <v>0</v>
      </c>
      <c r="CZ135" s="85">
        <v>0</v>
      </c>
      <c r="DA135" s="85">
        <v>0</v>
      </c>
      <c r="DB135" s="443">
        <v>144058</v>
      </c>
      <c r="DC135" s="83" t="s">
        <v>249</v>
      </c>
      <c r="DD135" s="45" t="s">
        <v>247</v>
      </c>
    </row>
    <row r="136" spans="1:256" s="207" customFormat="1" ht="45" customHeight="1" thickTop="1" x14ac:dyDescent="0.2">
      <c r="A136" s="144">
        <v>0</v>
      </c>
      <c r="B136" s="140">
        <v>0</v>
      </c>
      <c r="C136" s="1764">
        <v>117478</v>
      </c>
      <c r="D136" s="44" t="s">
        <v>258</v>
      </c>
      <c r="E136" s="44" t="s">
        <v>259</v>
      </c>
      <c r="F136" s="141" t="s">
        <v>380</v>
      </c>
      <c r="G136" s="99" t="s">
        <v>565</v>
      </c>
      <c r="H136" s="99">
        <v>67</v>
      </c>
      <c r="I136" s="279" t="s">
        <v>658</v>
      </c>
      <c r="J136" s="279" t="s">
        <v>754</v>
      </c>
      <c r="K136" s="307"/>
      <c r="L136" s="307">
        <v>1</v>
      </c>
      <c r="M136" s="307"/>
      <c r="N136" s="307"/>
      <c r="O136" s="279"/>
      <c r="P136" s="1821">
        <v>13</v>
      </c>
      <c r="Q136" s="1821">
        <v>23</v>
      </c>
      <c r="R136" s="1821">
        <v>14</v>
      </c>
      <c r="S136" s="1821">
        <v>10</v>
      </c>
      <c r="T136" s="1821">
        <v>14</v>
      </c>
      <c r="U136" s="1821">
        <v>14</v>
      </c>
      <c r="V136" s="1821">
        <v>11</v>
      </c>
      <c r="W136" s="1821">
        <v>14</v>
      </c>
      <c r="X136" s="1821">
        <v>11</v>
      </c>
      <c r="Y136" s="1821">
        <v>12</v>
      </c>
      <c r="Z136" s="1821">
        <v>11</v>
      </c>
      <c r="AA136" s="1862">
        <v>28</v>
      </c>
      <c r="AB136" s="1870" t="s">
        <v>435</v>
      </c>
      <c r="AC136" s="1821">
        <v>8</v>
      </c>
      <c r="AD136" s="1821">
        <v>9</v>
      </c>
      <c r="AE136" s="1821" t="s">
        <v>440</v>
      </c>
      <c r="AF136" s="1821" t="s">
        <v>437</v>
      </c>
      <c r="AG136" s="1821" t="s">
        <v>767</v>
      </c>
      <c r="AH136" s="1821" t="s">
        <v>441</v>
      </c>
      <c r="AI136" s="1821" t="s">
        <v>442</v>
      </c>
      <c r="AJ136" s="1821" t="s">
        <v>768</v>
      </c>
      <c r="AK136" s="1911">
        <v>13</v>
      </c>
      <c r="AL136" s="1821">
        <v>14</v>
      </c>
      <c r="AM136" s="1821">
        <v>15</v>
      </c>
      <c r="AN136" s="1821">
        <v>16</v>
      </c>
      <c r="AO136" s="1924">
        <v>0</v>
      </c>
      <c r="AP136" s="1924">
        <v>0</v>
      </c>
      <c r="AQ136" s="49">
        <v>0</v>
      </c>
      <c r="AR136" s="1870">
        <v>10</v>
      </c>
      <c r="AS136" s="1821">
        <v>10</v>
      </c>
      <c r="AT136" s="1821">
        <v>19</v>
      </c>
      <c r="AU136" s="1821">
        <v>21</v>
      </c>
      <c r="AV136" s="1821">
        <v>14</v>
      </c>
      <c r="AW136" s="1821">
        <v>15</v>
      </c>
      <c r="AX136" s="1821">
        <v>17</v>
      </c>
      <c r="AY136" s="1821">
        <v>20</v>
      </c>
      <c r="AZ136" s="1821">
        <v>35</v>
      </c>
      <c r="BA136" s="1960">
        <v>37</v>
      </c>
      <c r="BB136" s="1821">
        <v>12</v>
      </c>
      <c r="BC136" s="1862">
        <v>10</v>
      </c>
      <c r="BD136" s="1870">
        <v>11</v>
      </c>
      <c r="BE136" s="1821">
        <v>8</v>
      </c>
      <c r="BF136" s="1821">
        <v>15</v>
      </c>
      <c r="BG136" s="1821">
        <v>15</v>
      </c>
      <c r="BH136" s="1821">
        <v>8</v>
      </c>
      <c r="BI136" s="1821">
        <v>11</v>
      </c>
      <c r="BJ136" s="1821">
        <v>10</v>
      </c>
      <c r="BK136" s="1821">
        <v>8</v>
      </c>
      <c r="BL136" s="1821">
        <v>9</v>
      </c>
      <c r="BM136" s="1821">
        <v>10</v>
      </c>
      <c r="BN136" s="1821">
        <v>12</v>
      </c>
      <c r="BO136" s="1821">
        <v>23</v>
      </c>
      <c r="BP136" s="1821">
        <v>25</v>
      </c>
      <c r="BQ136" s="1821">
        <v>15</v>
      </c>
      <c r="BR136" s="1821">
        <v>10</v>
      </c>
      <c r="BS136" s="1821">
        <v>12</v>
      </c>
      <c r="BT136" s="1821">
        <v>12</v>
      </c>
      <c r="BU136" s="1821">
        <v>17</v>
      </c>
      <c r="BV136" s="1821">
        <v>8</v>
      </c>
      <c r="BW136" s="1821">
        <v>12</v>
      </c>
      <c r="BX136" s="1821">
        <v>25</v>
      </c>
      <c r="BY136" s="1821">
        <v>20</v>
      </c>
      <c r="BZ136" s="1821">
        <v>13</v>
      </c>
      <c r="CA136" s="1821">
        <v>14</v>
      </c>
      <c r="CB136" s="1821">
        <v>11</v>
      </c>
      <c r="CC136" s="1821">
        <v>12</v>
      </c>
      <c r="CD136" s="1821">
        <v>11</v>
      </c>
      <c r="CE136" s="1821">
        <v>11</v>
      </c>
      <c r="CF136" s="1821">
        <v>12</v>
      </c>
      <c r="CG136" s="1969">
        <v>11</v>
      </c>
      <c r="CH136" s="175">
        <v>0</v>
      </c>
      <c r="CI136" s="175">
        <v>0</v>
      </c>
      <c r="CJ136" s="175">
        <v>0</v>
      </c>
      <c r="CK136" s="501">
        <v>0</v>
      </c>
      <c r="CL136" s="175">
        <v>0</v>
      </c>
      <c r="CM136" s="175">
        <v>0</v>
      </c>
      <c r="CN136" s="501">
        <v>0</v>
      </c>
      <c r="CO136" s="15">
        <v>0</v>
      </c>
      <c r="CP136" s="6"/>
      <c r="CQ136" s="48"/>
      <c r="CR136" s="48"/>
      <c r="CS136" s="48"/>
      <c r="CT136" s="48"/>
      <c r="CU136" s="99"/>
      <c r="CV136" s="48"/>
      <c r="CW136" s="48"/>
      <c r="CX136" s="48">
        <v>0</v>
      </c>
      <c r="CY136" s="48">
        <v>0</v>
      </c>
      <c r="CZ136" s="48">
        <v>0</v>
      </c>
      <c r="DA136" s="49">
        <v>0</v>
      </c>
      <c r="DB136" s="1764">
        <v>117478</v>
      </c>
      <c r="DC136" s="1773" t="s">
        <v>258</v>
      </c>
      <c r="DD136" s="1781" t="s">
        <v>259</v>
      </c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 s="207" customFormat="1" ht="43.5" customHeight="1" x14ac:dyDescent="0.25">
      <c r="A137" s="1746">
        <v>0</v>
      </c>
      <c r="B137" s="142">
        <v>0</v>
      </c>
      <c r="C137" s="447">
        <v>181978</v>
      </c>
      <c r="D137" s="31" t="s">
        <v>287</v>
      </c>
      <c r="E137" s="125">
        <v>0</v>
      </c>
      <c r="F137" s="193" t="s">
        <v>379</v>
      </c>
      <c r="G137" s="208" t="s">
        <v>566</v>
      </c>
      <c r="H137" s="208">
        <v>37</v>
      </c>
      <c r="I137" s="261" t="s">
        <v>766</v>
      </c>
      <c r="J137" s="261" t="s">
        <v>789</v>
      </c>
      <c r="K137" s="102"/>
      <c r="L137" s="102"/>
      <c r="M137" s="102">
        <v>1</v>
      </c>
      <c r="N137" s="52"/>
      <c r="O137" s="52" t="s">
        <v>765</v>
      </c>
      <c r="P137" s="52" t="s">
        <v>439</v>
      </c>
      <c r="Q137" s="52" t="s">
        <v>767</v>
      </c>
      <c r="R137" s="52" t="s">
        <v>438</v>
      </c>
      <c r="S137" s="52" t="s">
        <v>436</v>
      </c>
      <c r="T137" s="52">
        <v>14</v>
      </c>
      <c r="U137" s="52">
        <v>14</v>
      </c>
      <c r="V137" s="52" t="s">
        <v>437</v>
      </c>
      <c r="W137" s="52" t="s">
        <v>438</v>
      </c>
      <c r="X137" s="52" t="s">
        <v>437</v>
      </c>
      <c r="Y137" s="52" t="s">
        <v>433</v>
      </c>
      <c r="Z137" s="52" t="s">
        <v>437</v>
      </c>
      <c r="AA137" s="54" t="s">
        <v>768</v>
      </c>
      <c r="AB137" s="13" t="s">
        <v>435</v>
      </c>
      <c r="AC137" s="52">
        <v>8</v>
      </c>
      <c r="AD137" s="52">
        <v>9</v>
      </c>
      <c r="AE137" s="52" t="s">
        <v>440</v>
      </c>
      <c r="AF137" s="52" t="s">
        <v>437</v>
      </c>
      <c r="AG137" s="52" t="s">
        <v>767</v>
      </c>
      <c r="AH137" s="52" t="s">
        <v>441</v>
      </c>
      <c r="AI137" s="52" t="s">
        <v>442</v>
      </c>
      <c r="AJ137" s="52" t="s">
        <v>768</v>
      </c>
      <c r="AK137" s="13">
        <v>13</v>
      </c>
      <c r="AL137" s="52">
        <v>14</v>
      </c>
      <c r="AM137" s="52">
        <v>15</v>
      </c>
      <c r="AN137" s="52">
        <v>15</v>
      </c>
      <c r="AO137" s="52"/>
      <c r="AP137" s="52"/>
      <c r="AQ137" s="54"/>
      <c r="AR137" s="13" t="s">
        <v>436</v>
      </c>
      <c r="AS137" s="28" t="s">
        <v>436</v>
      </c>
      <c r="AT137" s="52">
        <v>19</v>
      </c>
      <c r="AU137" s="52">
        <v>21</v>
      </c>
      <c r="AV137" s="52" t="s">
        <v>438</v>
      </c>
      <c r="AW137" s="52" t="s">
        <v>435</v>
      </c>
      <c r="AX137" s="52" t="s">
        <v>443</v>
      </c>
      <c r="AY137" s="52" t="s">
        <v>442</v>
      </c>
      <c r="AZ137" s="52">
        <v>35</v>
      </c>
      <c r="BA137" s="52" t="s">
        <v>766</v>
      </c>
      <c r="BB137" s="52" t="s">
        <v>433</v>
      </c>
      <c r="BC137" s="54" t="s">
        <v>436</v>
      </c>
      <c r="BD137" s="13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477"/>
      <c r="CH137" s="175">
        <v>0</v>
      </c>
      <c r="CI137" s="175">
        <v>0</v>
      </c>
      <c r="CJ137" s="175">
        <v>0</v>
      </c>
      <c r="CK137" s="501">
        <v>0</v>
      </c>
      <c r="CL137" s="175">
        <v>0</v>
      </c>
      <c r="CM137" s="175">
        <v>0</v>
      </c>
      <c r="CN137" s="501">
        <v>0</v>
      </c>
      <c r="CO137" s="15">
        <v>0</v>
      </c>
      <c r="CP137"/>
      <c r="CQ137" s="52"/>
      <c r="CR137" s="52"/>
      <c r="CS137" s="52"/>
      <c r="CT137" s="52"/>
      <c r="CU137" s="52"/>
      <c r="CV137" s="52"/>
      <c r="CW137" s="52"/>
      <c r="CX137" s="52"/>
      <c r="CY137" s="52"/>
      <c r="CZ137" s="52"/>
      <c r="DA137" s="54"/>
      <c r="DB137" s="447">
        <v>181978</v>
      </c>
      <c r="DC137" s="52"/>
      <c r="DD137" s="52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 s="207" customFormat="1" ht="75.75" customHeight="1" thickBot="1" x14ac:dyDescent="0.3">
      <c r="A138" s="1746">
        <v>0</v>
      </c>
      <c r="B138" s="142">
        <v>0</v>
      </c>
      <c r="C138" s="442">
        <v>181426</v>
      </c>
      <c r="D138" s="31" t="s">
        <v>317</v>
      </c>
      <c r="E138" s="28" t="s">
        <v>312</v>
      </c>
      <c r="F138" s="193" t="s">
        <v>395</v>
      </c>
      <c r="G138" s="208" t="s">
        <v>316</v>
      </c>
      <c r="H138" s="208">
        <v>37</v>
      </c>
      <c r="I138" s="278" t="s">
        <v>659</v>
      </c>
      <c r="J138" s="261" t="s">
        <v>789</v>
      </c>
      <c r="K138" s="102"/>
      <c r="L138" s="102"/>
      <c r="M138" s="102">
        <v>1</v>
      </c>
      <c r="N138" s="52"/>
      <c r="O138" s="52" t="s">
        <v>765</v>
      </c>
      <c r="P138" s="52" t="s">
        <v>439</v>
      </c>
      <c r="Q138" s="52" t="s">
        <v>767</v>
      </c>
      <c r="R138" s="52" t="s">
        <v>438</v>
      </c>
      <c r="S138" s="52" t="s">
        <v>436</v>
      </c>
      <c r="T138" s="52">
        <v>14</v>
      </c>
      <c r="U138" s="52">
        <v>14</v>
      </c>
      <c r="V138" s="52" t="s">
        <v>437</v>
      </c>
      <c r="W138" s="52" t="s">
        <v>438</v>
      </c>
      <c r="X138" s="52" t="s">
        <v>437</v>
      </c>
      <c r="Y138" s="52" t="s">
        <v>433</v>
      </c>
      <c r="Z138" s="52" t="s">
        <v>437</v>
      </c>
      <c r="AA138" s="54" t="s">
        <v>768</v>
      </c>
      <c r="AB138" s="13" t="s">
        <v>435</v>
      </c>
      <c r="AC138" s="52">
        <v>8</v>
      </c>
      <c r="AD138" s="52">
        <v>9</v>
      </c>
      <c r="AE138" s="52" t="s">
        <v>440</v>
      </c>
      <c r="AF138" s="52" t="s">
        <v>437</v>
      </c>
      <c r="AG138" s="52" t="s">
        <v>767</v>
      </c>
      <c r="AH138" s="52" t="s">
        <v>441</v>
      </c>
      <c r="AI138" s="52" t="s">
        <v>442</v>
      </c>
      <c r="AJ138" s="52" t="s">
        <v>768</v>
      </c>
      <c r="AK138" s="13">
        <v>13</v>
      </c>
      <c r="AL138" s="52">
        <v>14</v>
      </c>
      <c r="AM138" s="52">
        <v>15</v>
      </c>
      <c r="AN138" s="52">
        <v>16</v>
      </c>
      <c r="AO138" s="52"/>
      <c r="AP138" s="52"/>
      <c r="AQ138" s="54"/>
      <c r="AR138" s="13" t="s">
        <v>436</v>
      </c>
      <c r="AS138" s="28" t="s">
        <v>436</v>
      </c>
      <c r="AT138" s="52">
        <v>19</v>
      </c>
      <c r="AU138" s="52">
        <v>21</v>
      </c>
      <c r="AV138" s="52" t="s">
        <v>438</v>
      </c>
      <c r="AW138" s="52" t="s">
        <v>435</v>
      </c>
      <c r="AX138" s="52" t="s">
        <v>443</v>
      </c>
      <c r="AY138" s="52" t="s">
        <v>442</v>
      </c>
      <c r="AZ138" s="52">
        <v>35</v>
      </c>
      <c r="BA138" s="85"/>
      <c r="BB138" s="52" t="s">
        <v>433</v>
      </c>
      <c r="BC138" s="54" t="s">
        <v>436</v>
      </c>
      <c r="BD138" s="13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477"/>
      <c r="CH138" s="175">
        <v>0</v>
      </c>
      <c r="CI138" s="175">
        <v>0</v>
      </c>
      <c r="CJ138" s="175">
        <v>0</v>
      </c>
      <c r="CK138" s="501">
        <v>0</v>
      </c>
      <c r="CL138" s="175">
        <v>0</v>
      </c>
      <c r="CM138" s="175">
        <v>0</v>
      </c>
      <c r="CN138" s="501">
        <v>0</v>
      </c>
      <c r="CO138" s="15">
        <v>0</v>
      </c>
      <c r="CP138" s="13"/>
      <c r="CQ138" s="52"/>
      <c r="CR138" s="52"/>
      <c r="CS138" s="52"/>
      <c r="CT138" s="52"/>
      <c r="CU138" s="52"/>
      <c r="CV138" s="52"/>
      <c r="CW138" s="52"/>
      <c r="CX138" s="52"/>
      <c r="CY138" s="52"/>
      <c r="CZ138" s="52"/>
      <c r="DA138" s="54"/>
      <c r="DB138" s="442">
        <v>181426</v>
      </c>
      <c r="DC138" s="52"/>
      <c r="DD138" s="52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 s="207" customFormat="1" ht="58.5" customHeight="1" thickTop="1" thickBot="1" x14ac:dyDescent="0.3">
      <c r="A139" s="1746">
        <v>0</v>
      </c>
      <c r="B139" s="163">
        <v>0</v>
      </c>
      <c r="C139" s="443">
        <v>185125</v>
      </c>
      <c r="D139" s="1769" t="s">
        <v>355</v>
      </c>
      <c r="E139" s="1779" t="s">
        <v>324</v>
      </c>
      <c r="F139" s="193" t="s">
        <v>382</v>
      </c>
      <c r="G139" s="320" t="s">
        <v>323</v>
      </c>
      <c r="H139" s="2147">
        <v>25</v>
      </c>
      <c r="I139" s="1807" t="s">
        <v>724</v>
      </c>
      <c r="J139" s="1807" t="s">
        <v>4</v>
      </c>
      <c r="K139" s="1814"/>
      <c r="L139" s="1814"/>
      <c r="M139" s="321"/>
      <c r="N139" s="321"/>
      <c r="O139" s="85" t="s">
        <v>765</v>
      </c>
      <c r="P139" s="1825" t="s">
        <v>439</v>
      </c>
      <c r="Q139" s="1825" t="s">
        <v>767</v>
      </c>
      <c r="R139" s="1825" t="s">
        <v>438</v>
      </c>
      <c r="S139" s="1825" t="s">
        <v>436</v>
      </c>
      <c r="T139" s="1825">
        <v>14</v>
      </c>
      <c r="U139" s="1825">
        <v>14</v>
      </c>
      <c r="V139" s="1825" t="s">
        <v>437</v>
      </c>
      <c r="W139" s="1825" t="s">
        <v>438</v>
      </c>
      <c r="X139" s="1825" t="s">
        <v>437</v>
      </c>
      <c r="Y139" s="1825" t="s">
        <v>433</v>
      </c>
      <c r="Z139" s="1825" t="s">
        <v>437</v>
      </c>
      <c r="AA139" s="1869" t="s">
        <v>768</v>
      </c>
      <c r="AB139" s="1878" t="s">
        <v>435</v>
      </c>
      <c r="AC139" s="1825">
        <v>8</v>
      </c>
      <c r="AD139" s="1825">
        <v>9</v>
      </c>
      <c r="AE139" s="1825" t="s">
        <v>440</v>
      </c>
      <c r="AF139" s="1825" t="s">
        <v>437</v>
      </c>
      <c r="AG139" s="1825" t="s">
        <v>767</v>
      </c>
      <c r="AH139" s="1825" t="s">
        <v>441</v>
      </c>
      <c r="AI139" s="1825" t="s">
        <v>442</v>
      </c>
      <c r="AJ139" s="1825" t="s">
        <v>768</v>
      </c>
      <c r="AK139" s="1913">
        <v>13</v>
      </c>
      <c r="AL139" s="1825">
        <v>14</v>
      </c>
      <c r="AM139" s="1825">
        <v>15</v>
      </c>
      <c r="AN139" s="106">
        <v>15</v>
      </c>
      <c r="AO139" s="85"/>
      <c r="AP139" s="85"/>
      <c r="AQ139" s="118"/>
      <c r="AR139" s="35" t="s">
        <v>766</v>
      </c>
      <c r="AS139" s="45" t="s">
        <v>766</v>
      </c>
      <c r="AT139" s="85" t="s">
        <v>766</v>
      </c>
      <c r="AU139" s="85" t="s">
        <v>766</v>
      </c>
      <c r="AV139" s="85" t="s">
        <v>766</v>
      </c>
      <c r="AW139" s="85" t="s">
        <v>766</v>
      </c>
      <c r="AX139" s="85" t="s">
        <v>766</v>
      </c>
      <c r="AY139" s="85" t="s">
        <v>766</v>
      </c>
      <c r="AZ139" s="85" t="s">
        <v>766</v>
      </c>
      <c r="BA139" s="88" t="s">
        <v>766</v>
      </c>
      <c r="BB139" s="85" t="s">
        <v>766</v>
      </c>
      <c r="BC139" s="118" t="s">
        <v>766</v>
      </c>
      <c r="BD139" s="3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85"/>
      <c r="CG139" s="474"/>
      <c r="CH139" s="175">
        <v>0</v>
      </c>
      <c r="CI139" s="175">
        <v>0</v>
      </c>
      <c r="CJ139" s="175">
        <v>0</v>
      </c>
      <c r="CK139" s="501">
        <v>0</v>
      </c>
      <c r="CL139" s="175">
        <v>0</v>
      </c>
      <c r="CM139" s="175">
        <v>0</v>
      </c>
      <c r="CN139" s="501">
        <v>0</v>
      </c>
      <c r="CO139" s="15">
        <v>0</v>
      </c>
      <c r="CP139" s="6"/>
      <c r="CQ139" s="85">
        <v>0</v>
      </c>
      <c r="CR139" s="85">
        <v>0</v>
      </c>
      <c r="CS139" s="85">
        <v>0</v>
      </c>
      <c r="CT139" s="85">
        <v>0</v>
      </c>
      <c r="CU139" s="45">
        <v>0</v>
      </c>
      <c r="CV139" s="85">
        <v>0</v>
      </c>
      <c r="CW139" s="85">
        <v>0</v>
      </c>
      <c r="CX139" s="85">
        <v>0</v>
      </c>
      <c r="CY139" s="85">
        <v>0</v>
      </c>
      <c r="CZ139" s="85">
        <v>0</v>
      </c>
      <c r="DA139" s="118">
        <v>0</v>
      </c>
      <c r="DB139" s="443">
        <v>185125</v>
      </c>
      <c r="DC139" s="1769" t="s">
        <v>355</v>
      </c>
      <c r="DD139" s="1779" t="s">
        <v>324</v>
      </c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1:256" ht="76.5" customHeight="1" thickTop="1" thickBot="1" x14ac:dyDescent="0.3">
      <c r="A140" s="129">
        <v>0</v>
      </c>
      <c r="B140" s="394">
        <v>0</v>
      </c>
      <c r="C140" s="451">
        <v>187935</v>
      </c>
      <c r="D140" s="86" t="s">
        <v>356</v>
      </c>
      <c r="E140" s="98" t="s">
        <v>357</v>
      </c>
      <c r="F140" s="1786" t="s">
        <v>381</v>
      </c>
      <c r="G140" s="211" t="s">
        <v>322</v>
      </c>
      <c r="H140" s="2144">
        <v>25</v>
      </c>
      <c r="I140" s="1801" t="s">
        <v>725</v>
      </c>
      <c r="J140" s="389" t="s">
        <v>4</v>
      </c>
      <c r="K140" s="390"/>
      <c r="L140" s="1811"/>
      <c r="M140" s="1811"/>
      <c r="N140" s="1811"/>
      <c r="O140" s="248" t="s">
        <v>765</v>
      </c>
      <c r="P140" s="2013" t="s">
        <v>439</v>
      </c>
      <c r="Q140" s="2013" t="s">
        <v>767</v>
      </c>
      <c r="R140" s="2013" t="s">
        <v>438</v>
      </c>
      <c r="S140" s="2013" t="s">
        <v>436</v>
      </c>
      <c r="T140" s="2013">
        <v>14</v>
      </c>
      <c r="U140" s="2013">
        <v>14</v>
      </c>
      <c r="V140" s="2013" t="s">
        <v>437</v>
      </c>
      <c r="W140" s="2013" t="s">
        <v>438</v>
      </c>
      <c r="X140" s="2013" t="s">
        <v>437</v>
      </c>
      <c r="Y140" s="2013" t="s">
        <v>433</v>
      </c>
      <c r="Z140" s="2013" t="s">
        <v>437</v>
      </c>
      <c r="AA140" s="2042" t="s">
        <v>768</v>
      </c>
      <c r="AB140" s="2045" t="s">
        <v>435</v>
      </c>
      <c r="AC140" s="2013">
        <v>8</v>
      </c>
      <c r="AD140" s="2013">
        <v>9</v>
      </c>
      <c r="AE140" s="2013" t="s">
        <v>440</v>
      </c>
      <c r="AF140" s="2013" t="s">
        <v>437</v>
      </c>
      <c r="AG140" s="2013" t="s">
        <v>767</v>
      </c>
      <c r="AH140" s="2013" t="s">
        <v>441</v>
      </c>
      <c r="AI140" s="2013" t="s">
        <v>442</v>
      </c>
      <c r="AJ140" s="2013" t="s">
        <v>768</v>
      </c>
      <c r="AK140" s="2054">
        <v>13</v>
      </c>
      <c r="AL140" s="2013">
        <v>14</v>
      </c>
      <c r="AM140" s="2013">
        <v>15</v>
      </c>
      <c r="AN140" s="2013">
        <v>16</v>
      </c>
      <c r="AO140" s="88"/>
      <c r="AP140" s="88"/>
      <c r="AQ140" s="89"/>
      <c r="AR140" s="248" t="s">
        <v>766</v>
      </c>
      <c r="AS140" s="98" t="s">
        <v>766</v>
      </c>
      <c r="AT140" s="88"/>
      <c r="AU140" s="88" t="s">
        <v>766</v>
      </c>
      <c r="AV140" s="88" t="s">
        <v>766</v>
      </c>
      <c r="AW140" s="88" t="s">
        <v>766</v>
      </c>
      <c r="AX140" s="88" t="s">
        <v>766</v>
      </c>
      <c r="AY140" s="88" t="s">
        <v>766</v>
      </c>
      <c r="AZ140" s="88" t="s">
        <v>766</v>
      </c>
      <c r="BA140" t="s">
        <v>766</v>
      </c>
      <c r="BB140" s="88" t="s">
        <v>766</v>
      </c>
      <c r="BC140" s="89" t="s">
        <v>766</v>
      </c>
      <c r="BD140" s="152"/>
      <c r="BE140" s="88"/>
      <c r="BF140" s="88"/>
      <c r="BG140" s="88"/>
      <c r="BH140" s="88"/>
      <c r="BI140" s="88"/>
      <c r="BJ140" s="88"/>
      <c r="BK140" s="88"/>
      <c r="BL140" s="88"/>
      <c r="BM140" s="88"/>
      <c r="BN140" s="88"/>
      <c r="BO140" s="88"/>
      <c r="BP140" s="88"/>
      <c r="BQ140" s="88"/>
      <c r="BR140" s="88"/>
      <c r="BS140" s="88"/>
      <c r="BT140" s="88"/>
      <c r="BU140" s="88"/>
      <c r="BV140" s="88"/>
      <c r="BW140" s="88"/>
      <c r="BX140" s="88"/>
      <c r="BY140" s="88"/>
      <c r="BZ140" s="88"/>
      <c r="CA140" s="88"/>
      <c r="CB140" s="88"/>
      <c r="CC140" s="88"/>
      <c r="CD140" s="88"/>
      <c r="CE140" s="88"/>
      <c r="CF140" s="88"/>
      <c r="CG140" s="491"/>
      <c r="CH140" s="175">
        <v>0</v>
      </c>
      <c r="CI140" s="175">
        <v>0</v>
      </c>
      <c r="CJ140" s="175">
        <v>0</v>
      </c>
      <c r="CK140" s="501">
        <v>0</v>
      </c>
      <c r="CL140" s="175">
        <v>0</v>
      </c>
      <c r="CM140" s="175">
        <v>0</v>
      </c>
      <c r="CN140" s="501">
        <v>0</v>
      </c>
      <c r="CO140" s="15">
        <v>0</v>
      </c>
      <c r="CQ140" s="52">
        <v>0</v>
      </c>
      <c r="CR140" s="52">
        <v>0</v>
      </c>
      <c r="CS140" s="52">
        <v>0</v>
      </c>
      <c r="CT140" s="52">
        <v>0</v>
      </c>
      <c r="CU140" s="28">
        <v>0</v>
      </c>
      <c r="CV140" s="52">
        <v>0</v>
      </c>
      <c r="CW140" s="52">
        <v>0</v>
      </c>
      <c r="CX140" s="52">
        <v>0</v>
      </c>
      <c r="CY140" s="52">
        <v>0</v>
      </c>
      <c r="CZ140" s="52">
        <v>0</v>
      </c>
      <c r="DA140" s="89">
        <v>0</v>
      </c>
      <c r="DB140" s="451">
        <v>187935</v>
      </c>
      <c r="DC140" s="86" t="s">
        <v>356</v>
      </c>
      <c r="DD140" s="98" t="s">
        <v>357</v>
      </c>
    </row>
    <row r="141" spans="1:256" s="207" customFormat="1" ht="57" customHeight="1" thickTop="1" x14ac:dyDescent="0.25">
      <c r="A141" s="129">
        <v>0</v>
      </c>
      <c r="B141" s="142">
        <v>0</v>
      </c>
      <c r="C141" s="442">
        <v>185125</v>
      </c>
      <c r="D141" s="289" t="s">
        <v>355</v>
      </c>
      <c r="E141" s="120" t="s">
        <v>324</v>
      </c>
      <c r="F141" s="193" t="s">
        <v>382</v>
      </c>
      <c r="G141" s="208" t="s">
        <v>323</v>
      </c>
      <c r="H141" s="208">
        <v>25</v>
      </c>
      <c r="I141" s="1798" t="s">
        <v>724</v>
      </c>
      <c r="J141" s="1798" t="s">
        <v>4</v>
      </c>
      <c r="K141" s="1809">
        <v>1</v>
      </c>
      <c r="L141" s="1809"/>
      <c r="M141" s="102"/>
      <c r="N141" s="102"/>
      <c r="O141" s="52" t="s">
        <v>765</v>
      </c>
      <c r="P141" s="52" t="s">
        <v>439</v>
      </c>
      <c r="Q141" s="52" t="s">
        <v>767</v>
      </c>
      <c r="R141" s="52" t="s">
        <v>438</v>
      </c>
      <c r="S141" s="52" t="s">
        <v>436</v>
      </c>
      <c r="T141" s="52">
        <v>14</v>
      </c>
      <c r="U141" s="52">
        <v>14</v>
      </c>
      <c r="V141" s="52" t="s">
        <v>437</v>
      </c>
      <c r="W141" s="52" t="s">
        <v>438</v>
      </c>
      <c r="X141" s="52" t="s">
        <v>437</v>
      </c>
      <c r="Y141" s="52" t="s">
        <v>433</v>
      </c>
      <c r="Z141" s="52" t="s">
        <v>437</v>
      </c>
      <c r="AA141" s="54" t="s">
        <v>768</v>
      </c>
      <c r="AB141" s="13" t="s">
        <v>435</v>
      </c>
      <c r="AC141" s="52">
        <v>8</v>
      </c>
      <c r="AD141" s="52">
        <v>9</v>
      </c>
      <c r="AE141" s="52" t="s">
        <v>440</v>
      </c>
      <c r="AF141" s="52" t="s">
        <v>437</v>
      </c>
      <c r="AG141" s="52" t="s">
        <v>767</v>
      </c>
      <c r="AH141" s="52" t="s">
        <v>441</v>
      </c>
      <c r="AI141" s="52" t="s">
        <v>442</v>
      </c>
      <c r="AJ141" s="52" t="s">
        <v>768</v>
      </c>
      <c r="AK141" s="13">
        <v>13</v>
      </c>
      <c r="AL141" s="52">
        <v>14</v>
      </c>
      <c r="AM141" s="52">
        <v>15</v>
      </c>
      <c r="AN141" s="52">
        <v>15</v>
      </c>
      <c r="AO141" s="52"/>
      <c r="AP141" s="52"/>
      <c r="AQ141" s="54"/>
      <c r="AR141" s="13" t="s">
        <v>766</v>
      </c>
      <c r="AS141" s="28" t="s">
        <v>766</v>
      </c>
      <c r="AT141" s="52" t="s">
        <v>766</v>
      </c>
      <c r="AU141" s="52" t="s">
        <v>766</v>
      </c>
      <c r="AV141" s="52" t="s">
        <v>766</v>
      </c>
      <c r="AW141" s="52" t="s">
        <v>766</v>
      </c>
      <c r="AX141" s="52" t="s">
        <v>766</v>
      </c>
      <c r="AY141" s="52" t="s">
        <v>766</v>
      </c>
      <c r="AZ141" s="52" t="s">
        <v>766</v>
      </c>
      <c r="BA141" s="52">
        <v>36</v>
      </c>
      <c r="BB141" s="52" t="s">
        <v>766</v>
      </c>
      <c r="BC141" s="54" t="s">
        <v>766</v>
      </c>
      <c r="BD141" s="13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2"/>
      <c r="BY141" s="52"/>
      <c r="BZ141" s="52"/>
      <c r="CA141" s="52"/>
      <c r="CB141" s="52"/>
      <c r="CC141" s="52"/>
      <c r="CD141" s="52"/>
      <c r="CE141" s="52"/>
      <c r="CF141" s="52"/>
      <c r="CG141" s="477"/>
      <c r="CH141" s="175">
        <v>0</v>
      </c>
      <c r="CI141" s="175">
        <v>0</v>
      </c>
      <c r="CJ141" s="175">
        <v>0</v>
      </c>
      <c r="CK141" s="501">
        <v>0</v>
      </c>
      <c r="CL141" s="175">
        <v>0</v>
      </c>
      <c r="CM141" s="175">
        <v>0</v>
      </c>
      <c r="CN141" s="501">
        <v>0</v>
      </c>
      <c r="CO141" s="15">
        <v>0</v>
      </c>
      <c r="CP141"/>
      <c r="CQ141" s="52"/>
      <c r="CR141" s="52"/>
      <c r="CS141" s="52"/>
      <c r="CT141" s="52"/>
      <c r="CU141" s="52"/>
      <c r="CV141" s="52"/>
      <c r="CW141" s="52"/>
      <c r="CX141" s="52"/>
      <c r="CY141" s="52"/>
      <c r="CZ141" s="52"/>
      <c r="DA141" s="54"/>
      <c r="DB141" s="442">
        <v>185125</v>
      </c>
      <c r="DC141" s="52"/>
      <c r="DD141" s="52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spans="1:256" s="207" customFormat="1" ht="45" customHeight="1" x14ac:dyDescent="0.25">
      <c r="A142" s="129">
        <v>0</v>
      </c>
      <c r="B142" s="142">
        <v>0</v>
      </c>
      <c r="C142" s="442">
        <v>187935</v>
      </c>
      <c r="D142" s="31" t="s">
        <v>356</v>
      </c>
      <c r="E142" s="28" t="s">
        <v>357</v>
      </c>
      <c r="F142" s="193" t="s">
        <v>381</v>
      </c>
      <c r="G142" s="208" t="s">
        <v>322</v>
      </c>
      <c r="H142" s="208">
        <v>25</v>
      </c>
      <c r="I142" s="278" t="s">
        <v>725</v>
      </c>
      <c r="J142" s="1798" t="s">
        <v>4</v>
      </c>
      <c r="K142" s="1809">
        <v>1</v>
      </c>
      <c r="L142" s="102"/>
      <c r="M142" s="102"/>
      <c r="N142" s="102"/>
      <c r="O142" s="52" t="s">
        <v>765</v>
      </c>
      <c r="P142" s="52" t="s">
        <v>439</v>
      </c>
      <c r="Q142" s="52" t="s">
        <v>767</v>
      </c>
      <c r="R142" s="52" t="s">
        <v>438</v>
      </c>
      <c r="S142" s="52" t="s">
        <v>436</v>
      </c>
      <c r="T142" s="52">
        <v>14</v>
      </c>
      <c r="U142" s="52">
        <v>14</v>
      </c>
      <c r="V142" s="52" t="s">
        <v>437</v>
      </c>
      <c r="W142" s="52" t="s">
        <v>438</v>
      </c>
      <c r="X142" s="52" t="s">
        <v>437</v>
      </c>
      <c r="Y142" s="52" t="s">
        <v>433</v>
      </c>
      <c r="Z142" s="52" t="s">
        <v>437</v>
      </c>
      <c r="AA142" s="54" t="s">
        <v>768</v>
      </c>
      <c r="AB142" s="13" t="s">
        <v>435</v>
      </c>
      <c r="AC142" s="52">
        <v>8</v>
      </c>
      <c r="AD142" s="52">
        <v>9</v>
      </c>
      <c r="AE142" s="52" t="s">
        <v>440</v>
      </c>
      <c r="AF142" s="52" t="s">
        <v>437</v>
      </c>
      <c r="AG142" s="52" t="s">
        <v>767</v>
      </c>
      <c r="AH142" s="52" t="s">
        <v>441</v>
      </c>
      <c r="AI142" s="52" t="s">
        <v>442</v>
      </c>
      <c r="AJ142" s="52" t="s">
        <v>768</v>
      </c>
      <c r="AK142" s="13">
        <v>13</v>
      </c>
      <c r="AL142" s="52">
        <v>14</v>
      </c>
      <c r="AM142" s="52">
        <v>15</v>
      </c>
      <c r="AN142" s="52">
        <v>16</v>
      </c>
      <c r="AO142" s="52"/>
      <c r="AP142" s="52"/>
      <c r="AQ142" s="54"/>
      <c r="AR142" s="13" t="s">
        <v>766</v>
      </c>
      <c r="AS142" s="28" t="s">
        <v>766</v>
      </c>
      <c r="AT142" s="52"/>
      <c r="AU142" s="52" t="s">
        <v>766</v>
      </c>
      <c r="AV142" s="52" t="s">
        <v>766</v>
      </c>
      <c r="AW142" s="52" t="s">
        <v>766</v>
      </c>
      <c r="AX142" s="52" t="s">
        <v>766</v>
      </c>
      <c r="AY142" s="52" t="s">
        <v>766</v>
      </c>
      <c r="AZ142" s="52" t="s">
        <v>766</v>
      </c>
      <c r="BA142" s="52">
        <v>36</v>
      </c>
      <c r="BB142" s="52" t="s">
        <v>766</v>
      </c>
      <c r="BC142" s="54" t="s">
        <v>766</v>
      </c>
      <c r="BD142" s="13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477"/>
      <c r="CH142" s="175">
        <v>0</v>
      </c>
      <c r="CI142" s="175">
        <v>0</v>
      </c>
      <c r="CJ142" s="175">
        <v>0</v>
      </c>
      <c r="CK142" s="501">
        <v>0</v>
      </c>
      <c r="CL142" s="175">
        <v>0</v>
      </c>
      <c r="CM142" s="175">
        <v>0</v>
      </c>
      <c r="CN142" s="501">
        <v>0</v>
      </c>
      <c r="CO142" s="15">
        <v>0</v>
      </c>
      <c r="CP142"/>
      <c r="CQ142" s="52"/>
      <c r="CR142" s="52"/>
      <c r="CS142" s="52"/>
      <c r="CT142" s="52"/>
      <c r="CU142" s="52"/>
      <c r="CV142" s="52"/>
      <c r="CW142" s="52"/>
      <c r="CX142" s="52"/>
      <c r="CY142" s="52"/>
      <c r="CZ142" s="52"/>
      <c r="DA142" s="54"/>
      <c r="DB142" s="442">
        <v>187935</v>
      </c>
      <c r="DC142" s="52"/>
      <c r="DD142" s="5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</row>
    <row r="143" spans="1:256" s="207" customFormat="1" ht="57" customHeight="1" x14ac:dyDescent="0.25">
      <c r="A143" s="129">
        <v>0</v>
      </c>
      <c r="B143" s="142">
        <v>0</v>
      </c>
      <c r="C143" s="442">
        <v>190594</v>
      </c>
      <c r="D143" s="289" t="s">
        <v>341</v>
      </c>
      <c r="E143" s="120" t="s">
        <v>346</v>
      </c>
      <c r="F143" s="193" t="s">
        <v>394</v>
      </c>
      <c r="G143" s="208" t="s">
        <v>361</v>
      </c>
      <c r="H143" s="236">
        <v>25</v>
      </c>
      <c r="I143" s="278" t="s">
        <v>727</v>
      </c>
      <c r="J143" s="261" t="s">
        <v>789</v>
      </c>
      <c r="K143" s="102"/>
      <c r="L143" s="102"/>
      <c r="M143" s="102">
        <v>1</v>
      </c>
      <c r="N143" s="52"/>
      <c r="O143" s="52" t="s">
        <v>765</v>
      </c>
      <c r="P143" s="52" t="s">
        <v>439</v>
      </c>
      <c r="Q143" s="52" t="s">
        <v>767</v>
      </c>
      <c r="R143" s="52" t="s">
        <v>438</v>
      </c>
      <c r="S143" s="52" t="s">
        <v>436</v>
      </c>
      <c r="T143" s="52">
        <v>14</v>
      </c>
      <c r="U143" s="52">
        <v>14</v>
      </c>
      <c r="V143" s="52" t="s">
        <v>437</v>
      </c>
      <c r="W143" s="52" t="s">
        <v>438</v>
      </c>
      <c r="X143" s="52" t="s">
        <v>437</v>
      </c>
      <c r="Y143" s="52" t="s">
        <v>433</v>
      </c>
      <c r="Z143" s="52" t="s">
        <v>437</v>
      </c>
      <c r="AA143" s="54" t="s">
        <v>768</v>
      </c>
      <c r="AB143" s="13" t="s">
        <v>435</v>
      </c>
      <c r="AC143" s="52">
        <v>8</v>
      </c>
      <c r="AD143" s="52">
        <v>9</v>
      </c>
      <c r="AE143" s="52" t="s">
        <v>440</v>
      </c>
      <c r="AF143" s="52" t="s">
        <v>437</v>
      </c>
      <c r="AG143" s="52" t="s">
        <v>767</v>
      </c>
      <c r="AH143" s="52" t="s">
        <v>441</v>
      </c>
      <c r="AI143" s="52" t="s">
        <v>442</v>
      </c>
      <c r="AJ143" s="52" t="s">
        <v>768</v>
      </c>
      <c r="AK143" s="13">
        <v>13</v>
      </c>
      <c r="AL143" s="52">
        <v>14</v>
      </c>
      <c r="AM143" s="52">
        <v>15</v>
      </c>
      <c r="AN143" s="52">
        <v>16</v>
      </c>
      <c r="AO143" s="52"/>
      <c r="AP143" s="52"/>
      <c r="AQ143" s="54"/>
      <c r="AR143" s="13" t="s">
        <v>766</v>
      </c>
      <c r="AS143" s="28" t="s">
        <v>766</v>
      </c>
      <c r="AT143" s="52" t="s">
        <v>766</v>
      </c>
      <c r="AU143" s="52" t="s">
        <v>766</v>
      </c>
      <c r="AV143" s="52" t="s">
        <v>766</v>
      </c>
      <c r="AW143" s="52" t="s">
        <v>766</v>
      </c>
      <c r="AX143" s="52" t="s">
        <v>766</v>
      </c>
      <c r="AY143" s="52" t="s">
        <v>766</v>
      </c>
      <c r="AZ143" s="52" t="s">
        <v>766</v>
      </c>
      <c r="BA143" s="52" t="s">
        <v>766</v>
      </c>
      <c r="BB143" s="52" t="s">
        <v>766</v>
      </c>
      <c r="BC143" s="54" t="s">
        <v>766</v>
      </c>
      <c r="BD143" s="13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  <c r="BV143" s="52"/>
      <c r="BW143" s="52"/>
      <c r="BX143" s="52"/>
      <c r="BY143" s="52"/>
      <c r="BZ143" s="52"/>
      <c r="CA143" s="52"/>
      <c r="CB143" s="52"/>
      <c r="CC143" s="52"/>
      <c r="CD143" s="52"/>
      <c r="CE143" s="52"/>
      <c r="CF143" s="52"/>
      <c r="CG143" s="477"/>
      <c r="CH143" s="175">
        <v>0</v>
      </c>
      <c r="CI143" s="175">
        <v>0</v>
      </c>
      <c r="CJ143" s="175">
        <v>0</v>
      </c>
      <c r="CK143" s="501">
        <v>0</v>
      </c>
      <c r="CL143" s="175">
        <v>0</v>
      </c>
      <c r="CM143" s="175">
        <v>0</v>
      </c>
      <c r="CN143" s="501">
        <v>0</v>
      </c>
      <c r="CO143" s="15">
        <v>0</v>
      </c>
      <c r="CP143"/>
      <c r="CQ143" s="52"/>
      <c r="CR143" s="52"/>
      <c r="CS143" s="52"/>
      <c r="CT143" s="52"/>
      <c r="CU143" s="52"/>
      <c r="CV143" s="52"/>
      <c r="CW143" s="52"/>
      <c r="CX143" s="52"/>
      <c r="CY143" s="52"/>
      <c r="CZ143" s="52"/>
      <c r="DA143" s="54"/>
      <c r="DB143" s="442">
        <v>190594</v>
      </c>
      <c r="DC143" s="52"/>
      <c r="DD143" s="52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</row>
    <row r="144" spans="1:256" s="207" customFormat="1" ht="57" customHeight="1" x14ac:dyDescent="0.25">
      <c r="A144" s="129">
        <v>0</v>
      </c>
      <c r="B144" s="142"/>
      <c r="C144" s="442" t="s">
        <v>516</v>
      </c>
      <c r="D144" s="31" t="s">
        <v>874</v>
      </c>
      <c r="E144" s="28" t="s">
        <v>82</v>
      </c>
      <c r="F144" s="36" t="s">
        <v>449</v>
      </c>
      <c r="G144" s="208" t="s">
        <v>83</v>
      </c>
      <c r="H144" s="1795">
        <v>25</v>
      </c>
      <c r="I144" s="1802" t="s">
        <v>728</v>
      </c>
      <c r="J144" s="1802" t="s">
        <v>758</v>
      </c>
      <c r="K144" s="1808"/>
      <c r="L144" s="1808"/>
      <c r="M144" s="1808">
        <v>1</v>
      </c>
      <c r="N144" s="1808"/>
      <c r="O144" s="1802"/>
      <c r="P144" s="1736">
        <v>13</v>
      </c>
      <c r="Q144" s="1736">
        <v>23</v>
      </c>
      <c r="R144" s="1736">
        <v>14</v>
      </c>
      <c r="S144" s="1736">
        <v>10</v>
      </c>
      <c r="T144" s="1736">
        <v>14</v>
      </c>
      <c r="U144" s="1736">
        <v>14</v>
      </c>
      <c r="V144" s="1736">
        <v>11</v>
      </c>
      <c r="W144" s="1736">
        <v>14</v>
      </c>
      <c r="X144" s="1736">
        <v>11</v>
      </c>
      <c r="Y144" s="1736">
        <v>12</v>
      </c>
      <c r="Z144" s="1736">
        <v>11</v>
      </c>
      <c r="AA144" s="1739">
        <v>28</v>
      </c>
      <c r="AB144" s="1740">
        <v>15</v>
      </c>
      <c r="AC144" s="1736">
        <v>8</v>
      </c>
      <c r="AD144" s="1736">
        <v>9</v>
      </c>
      <c r="AE144" s="1736">
        <v>8</v>
      </c>
      <c r="AF144" s="1736">
        <v>0</v>
      </c>
      <c r="AG144" s="1736">
        <v>23</v>
      </c>
      <c r="AH144" s="1736">
        <v>16</v>
      </c>
      <c r="AI144" s="1736">
        <v>20</v>
      </c>
      <c r="AJ144" s="1736">
        <v>28</v>
      </c>
      <c r="AK144" s="1741">
        <v>13</v>
      </c>
      <c r="AL144" s="1736">
        <v>14</v>
      </c>
      <c r="AM144" s="1736">
        <v>15</v>
      </c>
      <c r="AN144" s="1736">
        <v>16</v>
      </c>
      <c r="AO144" s="43">
        <v>0</v>
      </c>
      <c r="AP144" s="58">
        <v>0</v>
      </c>
      <c r="AQ144" s="54">
        <v>0</v>
      </c>
      <c r="AR144" s="13"/>
      <c r="AS144" s="28"/>
      <c r="AT144" s="52"/>
      <c r="AU144" s="52"/>
      <c r="AV144" s="52"/>
      <c r="AW144" s="52"/>
      <c r="AX144" s="52"/>
      <c r="AY144" s="52"/>
      <c r="AZ144" s="52"/>
      <c r="BA144" s="52"/>
      <c r="BB144" s="52"/>
      <c r="BC144" s="54"/>
      <c r="BD144" s="13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2"/>
      <c r="CA144" s="52"/>
      <c r="CB144" s="52"/>
      <c r="CC144" s="52"/>
      <c r="CD144" s="52"/>
      <c r="CE144" s="52"/>
      <c r="CF144" s="52"/>
      <c r="CG144" s="477"/>
      <c r="CH144" s="175">
        <v>0</v>
      </c>
      <c r="CI144" s="175">
        <v>0</v>
      </c>
      <c r="CJ144" s="175">
        <v>0</v>
      </c>
      <c r="CK144" s="501">
        <v>0</v>
      </c>
      <c r="CL144" s="175">
        <v>0</v>
      </c>
      <c r="CM144" s="175">
        <v>0</v>
      </c>
      <c r="CN144" s="501">
        <v>0</v>
      </c>
      <c r="CO144" s="15">
        <v>0</v>
      </c>
      <c r="CP144" s="6"/>
      <c r="CQ144" s="52">
        <v>0</v>
      </c>
      <c r="CR144" s="52">
        <v>0</v>
      </c>
      <c r="CS144" s="52">
        <v>0</v>
      </c>
      <c r="CT144" s="52">
        <v>0</v>
      </c>
      <c r="CU144" s="28">
        <v>0</v>
      </c>
      <c r="CV144" s="52" t="s">
        <v>84</v>
      </c>
      <c r="CW144" s="52">
        <v>0</v>
      </c>
      <c r="CX144" s="52">
        <v>0</v>
      </c>
      <c r="CY144" s="52">
        <v>0</v>
      </c>
      <c r="CZ144" s="52">
        <v>0</v>
      </c>
      <c r="DA144" s="54">
        <v>0</v>
      </c>
      <c r="DB144" s="442" t="s">
        <v>516</v>
      </c>
      <c r="DC144" s="31" t="s">
        <v>874</v>
      </c>
      <c r="DD144" s="28" t="s">
        <v>82</v>
      </c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</row>
    <row r="145" spans="1:256" s="207" customFormat="1" ht="58.5" customHeight="1" x14ac:dyDescent="0.25">
      <c r="A145" s="129"/>
      <c r="B145" s="142"/>
      <c r="C145" s="442" t="s">
        <v>927</v>
      </c>
      <c r="D145" s="31" t="s">
        <v>928</v>
      </c>
      <c r="E145" s="28" t="s">
        <v>931</v>
      </c>
      <c r="F145" s="193" t="s">
        <v>926</v>
      </c>
      <c r="G145" s="208" t="s">
        <v>929</v>
      </c>
      <c r="H145" s="1795">
        <v>25</v>
      </c>
      <c r="I145" s="334" t="s">
        <v>1051</v>
      </c>
      <c r="J145" s="261"/>
      <c r="K145" s="102"/>
      <c r="L145" s="102"/>
      <c r="M145" s="102"/>
      <c r="N145" s="52"/>
      <c r="O145" s="52"/>
      <c r="P145" s="1736" t="s">
        <v>439</v>
      </c>
      <c r="Q145" s="1736" t="s">
        <v>767</v>
      </c>
      <c r="R145" s="1736" t="s">
        <v>438</v>
      </c>
      <c r="S145" s="1736" t="s">
        <v>436</v>
      </c>
      <c r="T145" s="1736">
        <v>14</v>
      </c>
      <c r="U145" s="1736">
        <v>14</v>
      </c>
      <c r="V145" s="1736" t="s">
        <v>437</v>
      </c>
      <c r="W145" s="1736" t="s">
        <v>438</v>
      </c>
      <c r="X145" s="1736" t="s">
        <v>437</v>
      </c>
      <c r="Y145" s="1736" t="s">
        <v>433</v>
      </c>
      <c r="Z145" s="1736" t="s">
        <v>437</v>
      </c>
      <c r="AA145" s="1739" t="s">
        <v>768</v>
      </c>
      <c r="AB145" s="1740" t="s">
        <v>435</v>
      </c>
      <c r="AC145" s="1736">
        <v>8</v>
      </c>
      <c r="AD145" s="1736">
        <v>9</v>
      </c>
      <c r="AE145" s="1736" t="s">
        <v>440</v>
      </c>
      <c r="AF145" s="1736" t="s">
        <v>437</v>
      </c>
      <c r="AG145" s="1736" t="s">
        <v>767</v>
      </c>
      <c r="AH145" s="1736" t="s">
        <v>441</v>
      </c>
      <c r="AI145" s="1736" t="s">
        <v>442</v>
      </c>
      <c r="AJ145" s="1736" t="s">
        <v>768</v>
      </c>
      <c r="AK145" s="1741">
        <v>13</v>
      </c>
      <c r="AL145" s="1736">
        <v>14</v>
      </c>
      <c r="AM145" s="1736">
        <v>15</v>
      </c>
      <c r="AN145" s="1736">
        <v>16</v>
      </c>
      <c r="AO145" s="52"/>
      <c r="AP145" s="52"/>
      <c r="AQ145" s="54"/>
      <c r="AR145" s="13"/>
      <c r="AS145" s="52"/>
      <c r="AT145" s="52"/>
      <c r="AU145" s="52"/>
      <c r="AV145" s="52"/>
      <c r="AW145" s="52"/>
      <c r="AX145" s="52"/>
      <c r="AY145" s="52"/>
      <c r="AZ145" s="52"/>
      <c r="BA145"/>
      <c r="BB145" s="52"/>
      <c r="BC145" s="54"/>
      <c r="BD145" s="13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2"/>
      <c r="BY145" s="52"/>
      <c r="BZ145" s="52"/>
      <c r="CA145" s="52"/>
      <c r="CB145" s="52"/>
      <c r="CC145" s="52"/>
      <c r="CD145" s="52"/>
      <c r="CE145" s="52"/>
      <c r="CF145" s="52"/>
      <c r="CG145" s="477"/>
      <c r="CH145" s="175">
        <v>0</v>
      </c>
      <c r="CI145" s="175">
        <v>0</v>
      </c>
      <c r="CJ145" s="175">
        <v>0</v>
      </c>
      <c r="CK145" s="501">
        <v>0</v>
      </c>
      <c r="CL145" s="175">
        <v>0</v>
      </c>
      <c r="CM145" s="175">
        <v>0</v>
      </c>
      <c r="CN145" s="501">
        <v>0</v>
      </c>
      <c r="CO145" s="15">
        <v>0</v>
      </c>
      <c r="CP145" s="6"/>
      <c r="CQ145" s="52"/>
      <c r="CR145" s="52"/>
      <c r="CS145" s="52"/>
      <c r="CT145" s="52"/>
      <c r="CU145" s="28"/>
      <c r="CV145" s="52"/>
      <c r="CW145" s="52"/>
      <c r="CX145" s="52"/>
      <c r="CY145" s="52"/>
      <c r="CZ145" s="52"/>
      <c r="DA145" s="54"/>
      <c r="DB145" s="442" t="s">
        <v>927</v>
      </c>
      <c r="DC145" s="285"/>
      <c r="DD145" s="12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</row>
    <row r="146" spans="1:256" s="207" customFormat="1" ht="58.5" customHeight="1" x14ac:dyDescent="0.2">
      <c r="A146" s="129"/>
      <c r="B146" s="142"/>
      <c r="C146" s="1993">
        <v>189715</v>
      </c>
      <c r="D146" s="1983" t="s">
        <v>890</v>
      </c>
      <c r="E146" s="125" t="s">
        <v>891</v>
      </c>
      <c r="F146" s="189" t="s">
        <v>385</v>
      </c>
      <c r="G146" s="208" t="s">
        <v>892</v>
      </c>
      <c r="H146" s="208">
        <v>25</v>
      </c>
      <c r="I146" s="261"/>
      <c r="J146" s="261"/>
      <c r="K146" s="315"/>
      <c r="L146" s="315"/>
      <c r="M146" s="315"/>
      <c r="N146" s="315"/>
      <c r="O146"/>
      <c r="P146" s="1935">
        <v>13</v>
      </c>
      <c r="Q146" s="1935">
        <v>23</v>
      </c>
      <c r="R146" s="1935">
        <v>14</v>
      </c>
      <c r="S146" s="1935">
        <v>10</v>
      </c>
      <c r="T146" s="1851">
        <v>14</v>
      </c>
      <c r="U146" s="1851">
        <v>14</v>
      </c>
      <c r="V146" s="1935">
        <v>11</v>
      </c>
      <c r="W146" s="1935">
        <v>14</v>
      </c>
      <c r="X146" s="1935">
        <v>11</v>
      </c>
      <c r="Y146" s="1935">
        <v>12</v>
      </c>
      <c r="Z146" s="1935">
        <v>11</v>
      </c>
      <c r="AA146" s="1935">
        <v>28</v>
      </c>
      <c r="AB146" s="1935">
        <v>15</v>
      </c>
      <c r="AC146" s="1935">
        <v>8</v>
      </c>
      <c r="AD146" s="1935">
        <v>9</v>
      </c>
      <c r="AE146" s="1935">
        <v>8</v>
      </c>
      <c r="AF146" s="1935">
        <v>11</v>
      </c>
      <c r="AG146" s="1935">
        <v>23</v>
      </c>
      <c r="AH146" s="1935">
        <v>16</v>
      </c>
      <c r="AI146" s="1935">
        <v>20</v>
      </c>
      <c r="AJ146" s="1742">
        <v>28</v>
      </c>
      <c r="AK146" s="2053">
        <v>13</v>
      </c>
      <c r="AL146" s="1935">
        <v>14</v>
      </c>
      <c r="AM146" s="1935">
        <v>15</v>
      </c>
      <c r="AN146" s="1935">
        <v>16</v>
      </c>
      <c r="AO146" s="40"/>
      <c r="AP146" s="40"/>
      <c r="AQ146" s="21"/>
      <c r="AR146" s="40"/>
      <c r="AS146" s="40"/>
      <c r="AT146" s="40"/>
      <c r="AU146" s="40"/>
      <c r="AV146" s="40"/>
      <c r="AW146" s="40"/>
      <c r="AX146" s="40"/>
      <c r="AY146" s="40"/>
      <c r="AZ146" s="40"/>
      <c r="BA146" s="52"/>
      <c r="BB146" s="40"/>
      <c r="BC146" s="66"/>
      <c r="BD146"/>
      <c r="BE146"/>
      <c r="BF146"/>
      <c r="BG146"/>
      <c r="BH146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  <c r="BY146" s="52"/>
      <c r="BZ146" s="52"/>
      <c r="CA146" s="52"/>
      <c r="CB146" s="52"/>
      <c r="CC146" s="52"/>
      <c r="CD146" s="52"/>
      <c r="CE146" s="52"/>
      <c r="CF146" s="52"/>
      <c r="CG146" s="477"/>
      <c r="CH146" s="175">
        <v>0</v>
      </c>
      <c r="CI146" s="175">
        <v>0</v>
      </c>
      <c r="CJ146" s="175">
        <v>0</v>
      </c>
      <c r="CK146" s="501">
        <v>0</v>
      </c>
      <c r="CL146" s="175">
        <v>0</v>
      </c>
      <c r="CM146" s="175">
        <v>0</v>
      </c>
      <c r="CN146" s="501">
        <v>0</v>
      </c>
      <c r="CO146" s="15">
        <v>0</v>
      </c>
      <c r="CP146" s="6"/>
      <c r="CQ146" s="52"/>
      <c r="CR146" s="52"/>
      <c r="CS146" s="52"/>
      <c r="CT146" s="52"/>
      <c r="CU146" s="28"/>
      <c r="CV146" s="52"/>
      <c r="CW146" s="52"/>
      <c r="CX146" s="52"/>
      <c r="CY146" s="52"/>
      <c r="CZ146" s="52"/>
      <c r="DA146" s="129"/>
      <c r="DB146" s="1993">
        <v>189715</v>
      </c>
      <c r="DC146" s="285" t="s">
        <v>890</v>
      </c>
      <c r="DD146" s="125" t="s">
        <v>891</v>
      </c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</row>
    <row r="147" spans="1:256" s="207" customFormat="1" ht="58.5" customHeight="1" x14ac:dyDescent="0.25">
      <c r="A147" s="129"/>
      <c r="B147" s="142"/>
      <c r="C147" s="1762" t="s">
        <v>927</v>
      </c>
      <c r="D147" s="31" t="s">
        <v>928</v>
      </c>
      <c r="E147" s="28" t="s">
        <v>930</v>
      </c>
      <c r="F147" s="193" t="s">
        <v>926</v>
      </c>
      <c r="G147" s="208" t="s">
        <v>929</v>
      </c>
      <c r="H147" s="236">
        <v>25</v>
      </c>
      <c r="I147" s="278"/>
      <c r="J147" s="261"/>
      <c r="K147" s="102"/>
      <c r="L147" s="102"/>
      <c r="M147" s="102"/>
      <c r="N147" s="52"/>
      <c r="O147" s="52"/>
      <c r="P147" s="52" t="s">
        <v>439</v>
      </c>
      <c r="Q147" s="52" t="s">
        <v>767</v>
      </c>
      <c r="R147" s="52" t="s">
        <v>438</v>
      </c>
      <c r="S147" s="52" t="s">
        <v>436</v>
      </c>
      <c r="T147" s="52">
        <v>14</v>
      </c>
      <c r="U147" s="52">
        <v>14</v>
      </c>
      <c r="V147" s="52" t="s">
        <v>437</v>
      </c>
      <c r="W147" s="52" t="s">
        <v>438</v>
      </c>
      <c r="X147" s="52" t="s">
        <v>437</v>
      </c>
      <c r="Y147" s="52" t="s">
        <v>433</v>
      </c>
      <c r="Z147" s="52" t="s">
        <v>437</v>
      </c>
      <c r="AA147" s="54" t="s">
        <v>768</v>
      </c>
      <c r="AB147" s="13" t="s">
        <v>435</v>
      </c>
      <c r="AC147" s="52">
        <v>8</v>
      </c>
      <c r="AD147" s="52">
        <v>9</v>
      </c>
      <c r="AE147" s="52" t="s">
        <v>440</v>
      </c>
      <c r="AF147" s="52" t="s">
        <v>437</v>
      </c>
      <c r="AG147" s="52" t="s">
        <v>767</v>
      </c>
      <c r="AH147" s="52" t="s">
        <v>441</v>
      </c>
      <c r="AI147" s="52" t="s">
        <v>442</v>
      </c>
      <c r="AJ147" s="52" t="s">
        <v>768</v>
      </c>
      <c r="AK147" s="13">
        <v>13</v>
      </c>
      <c r="AL147" s="52">
        <v>14</v>
      </c>
      <c r="AM147" s="52">
        <v>15</v>
      </c>
      <c r="AN147" s="52">
        <v>16</v>
      </c>
      <c r="AO147" s="52"/>
      <c r="AP147" s="52"/>
      <c r="AQ147" s="54"/>
      <c r="AR147" s="13"/>
      <c r="AS147" s="52"/>
      <c r="AT147" s="28"/>
      <c r="AU147" s="52"/>
      <c r="AV147" s="52"/>
      <c r="AW147" s="52"/>
      <c r="AX147" s="52"/>
      <c r="AY147" s="52"/>
      <c r="AZ147" s="52"/>
      <c r="BA147">
        <v>36</v>
      </c>
      <c r="BB147" s="52"/>
      <c r="BC147" s="54"/>
      <c r="BD147" s="13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52"/>
      <c r="BS147" s="52"/>
      <c r="BT147" s="52"/>
      <c r="BU147" s="52"/>
      <c r="BV147" s="52"/>
      <c r="BW147" s="52"/>
      <c r="BX147" s="52"/>
      <c r="BY147" s="52"/>
      <c r="BZ147" s="52"/>
      <c r="CA147" s="52"/>
      <c r="CB147" s="52"/>
      <c r="CC147" s="52"/>
      <c r="CD147" s="52"/>
      <c r="CE147" s="52"/>
      <c r="CF147" s="52"/>
      <c r="CG147" s="477"/>
      <c r="CH147" s="173">
        <v>0</v>
      </c>
      <c r="CI147" s="173">
        <v>0</v>
      </c>
      <c r="CJ147" s="173">
        <v>0</v>
      </c>
      <c r="CK147" s="340">
        <v>0</v>
      </c>
      <c r="CL147" s="173">
        <v>0</v>
      </c>
      <c r="CM147" s="173">
        <v>0</v>
      </c>
      <c r="CN147" s="340">
        <v>0</v>
      </c>
      <c r="CO147" s="15">
        <v>0</v>
      </c>
      <c r="CP147"/>
      <c r="CQ147" s="52"/>
      <c r="CR147" s="52"/>
      <c r="CS147" s="52"/>
      <c r="CT147" s="52"/>
      <c r="CU147" s="52"/>
      <c r="CV147" s="52"/>
      <c r="CW147" s="52"/>
      <c r="CX147" s="52"/>
      <c r="CY147" s="52"/>
      <c r="CZ147" s="52"/>
      <c r="DA147" s="52"/>
      <c r="DB147" s="1762" t="s">
        <v>927</v>
      </c>
      <c r="DC147" s="52"/>
      <c r="DD147" s="52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</row>
    <row r="148" spans="1:256" s="207" customFormat="1" ht="27.75" customHeight="1" x14ac:dyDescent="0.2">
      <c r="A148" s="162">
        <v>0</v>
      </c>
      <c r="B148" s="142">
        <v>0</v>
      </c>
      <c r="C148" s="442">
        <v>41476</v>
      </c>
      <c r="D148" s="31" t="s">
        <v>183</v>
      </c>
      <c r="E148" s="28" t="s">
        <v>185</v>
      </c>
      <c r="F148" s="36" t="s">
        <v>458</v>
      </c>
      <c r="G148" s="28" t="s">
        <v>62</v>
      </c>
      <c r="H148" s="28">
        <v>25</v>
      </c>
      <c r="I148" s="261">
        <v>0</v>
      </c>
      <c r="J148" s="261" t="s">
        <v>4</v>
      </c>
      <c r="K148" s="298">
        <v>1</v>
      </c>
      <c r="L148" s="298"/>
      <c r="M148" s="298"/>
      <c r="N148" s="298"/>
      <c r="O148" s="261"/>
      <c r="P148" s="52">
        <v>14</v>
      </c>
      <c r="Q148" s="52">
        <v>24</v>
      </c>
      <c r="R148" s="52">
        <v>17</v>
      </c>
      <c r="S148" s="52">
        <v>11</v>
      </c>
      <c r="T148" s="52">
        <v>14</v>
      </c>
      <c r="U148" s="52">
        <v>17</v>
      </c>
      <c r="V148" s="52">
        <v>11</v>
      </c>
      <c r="W148" s="52">
        <v>13</v>
      </c>
      <c r="X148" s="52">
        <v>11</v>
      </c>
      <c r="Y148" s="52">
        <v>12</v>
      </c>
      <c r="Z148" s="52">
        <v>11</v>
      </c>
      <c r="AA148" s="54">
        <v>28</v>
      </c>
      <c r="AB148" s="13">
        <v>18</v>
      </c>
      <c r="AC148" s="52">
        <v>8</v>
      </c>
      <c r="AD148" s="52">
        <v>10</v>
      </c>
      <c r="AE148" s="52">
        <v>10</v>
      </c>
      <c r="AF148" s="52">
        <v>12</v>
      </c>
      <c r="AG148" s="52">
        <v>25</v>
      </c>
      <c r="AH148" s="52">
        <v>15</v>
      </c>
      <c r="AI148" s="52">
        <v>21</v>
      </c>
      <c r="AJ148" s="52">
        <v>28</v>
      </c>
      <c r="AK148" s="13">
        <v>14</v>
      </c>
      <c r="AL148" s="52">
        <v>15</v>
      </c>
      <c r="AM148" s="52">
        <v>15</v>
      </c>
      <c r="AN148" s="52">
        <v>15</v>
      </c>
      <c r="AO148" s="52">
        <v>0</v>
      </c>
      <c r="AP148" s="52">
        <v>0</v>
      </c>
      <c r="AQ148" s="54">
        <v>0</v>
      </c>
      <c r="AR148" s="13">
        <v>0</v>
      </c>
      <c r="AS148" s="6">
        <v>0</v>
      </c>
      <c r="AT148" s="52">
        <v>0</v>
      </c>
      <c r="AU148" s="52">
        <v>0</v>
      </c>
      <c r="AV148" s="52">
        <v>0</v>
      </c>
      <c r="AW148">
        <v>0</v>
      </c>
      <c r="AX148">
        <v>0</v>
      </c>
      <c r="AY148">
        <v>0</v>
      </c>
      <c r="AZ148">
        <v>0</v>
      </c>
      <c r="BA148" s="52">
        <v>0</v>
      </c>
      <c r="BB148" s="52">
        <v>0</v>
      </c>
      <c r="BC148" s="54">
        <v>0</v>
      </c>
      <c r="BD148" s="13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  <c r="CD148" s="52"/>
      <c r="CE148" s="52"/>
      <c r="CF148" s="52"/>
      <c r="CG148" s="477"/>
      <c r="CH148" s="175">
        <v>0</v>
      </c>
      <c r="CI148" s="175">
        <v>0</v>
      </c>
      <c r="CJ148" s="175">
        <v>0</v>
      </c>
      <c r="CK148" s="501">
        <v>0</v>
      </c>
      <c r="CL148" s="175">
        <v>0</v>
      </c>
      <c r="CM148" s="175">
        <v>0</v>
      </c>
      <c r="CN148" s="501">
        <v>0</v>
      </c>
      <c r="CO148" s="15">
        <v>0</v>
      </c>
      <c r="CP148" s="6"/>
      <c r="CQ148" s="52">
        <v>0</v>
      </c>
      <c r="CR148" s="52">
        <v>0</v>
      </c>
      <c r="CS148" s="52">
        <v>0</v>
      </c>
      <c r="CT148" s="52">
        <v>0</v>
      </c>
      <c r="CU148" s="28">
        <v>0</v>
      </c>
      <c r="CV148" s="52">
        <v>0</v>
      </c>
      <c r="CW148" s="52">
        <v>0</v>
      </c>
      <c r="CX148" s="52">
        <v>0</v>
      </c>
      <c r="CY148" s="52">
        <v>0</v>
      </c>
      <c r="CZ148" s="52">
        <v>0</v>
      </c>
      <c r="DA148" s="54">
        <v>0</v>
      </c>
      <c r="DB148" s="442">
        <v>41476</v>
      </c>
      <c r="DC148" s="31" t="s">
        <v>183</v>
      </c>
      <c r="DD148" s="28" t="s">
        <v>185</v>
      </c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</row>
    <row r="149" spans="1:256" s="207" customFormat="1" ht="30" customHeight="1" x14ac:dyDescent="0.2">
      <c r="A149" s="162">
        <v>0</v>
      </c>
      <c r="B149" s="142" t="s">
        <v>239</v>
      </c>
      <c r="C149" s="442" t="s">
        <v>1012</v>
      </c>
      <c r="D149" s="31" t="s">
        <v>183</v>
      </c>
      <c r="E149" s="28" t="s">
        <v>184</v>
      </c>
      <c r="F149" s="36" t="s">
        <v>456</v>
      </c>
      <c r="G149" s="28" t="s">
        <v>62</v>
      </c>
      <c r="H149" s="28">
        <v>37</v>
      </c>
      <c r="I149" s="261">
        <v>0</v>
      </c>
      <c r="J149" s="261" t="s">
        <v>4</v>
      </c>
      <c r="K149" s="298">
        <v>1</v>
      </c>
      <c r="L149" s="298"/>
      <c r="M149" s="298"/>
      <c r="N149" s="298"/>
      <c r="O149" s="261"/>
      <c r="P149" s="52">
        <v>14</v>
      </c>
      <c r="Q149" s="52">
        <v>24</v>
      </c>
      <c r="R149" s="52">
        <v>15</v>
      </c>
      <c r="S149" s="52">
        <v>11</v>
      </c>
      <c r="T149" s="52">
        <v>14</v>
      </c>
      <c r="U149" s="52">
        <v>17</v>
      </c>
      <c r="V149" s="52">
        <v>11</v>
      </c>
      <c r="W149" s="52">
        <v>13</v>
      </c>
      <c r="X149" s="52">
        <v>11</v>
      </c>
      <c r="Y149" s="52">
        <v>12</v>
      </c>
      <c r="Z149" s="52">
        <v>11</v>
      </c>
      <c r="AA149" s="54">
        <v>28</v>
      </c>
      <c r="AB149" s="13">
        <v>18</v>
      </c>
      <c r="AC149" s="52">
        <v>8</v>
      </c>
      <c r="AD149" s="52">
        <v>10</v>
      </c>
      <c r="AE149" s="52">
        <v>10</v>
      </c>
      <c r="AF149" s="52">
        <v>12</v>
      </c>
      <c r="AG149" s="52">
        <v>25</v>
      </c>
      <c r="AH149" s="52">
        <v>15</v>
      </c>
      <c r="AI149" s="52">
        <v>21</v>
      </c>
      <c r="AJ149" s="52">
        <v>28</v>
      </c>
      <c r="AK149" s="13">
        <v>14</v>
      </c>
      <c r="AL149" s="52">
        <v>15</v>
      </c>
      <c r="AM149" s="52">
        <v>15</v>
      </c>
      <c r="AN149" s="52">
        <v>15</v>
      </c>
      <c r="AO149" s="52">
        <v>0</v>
      </c>
      <c r="AP149" s="52">
        <v>0</v>
      </c>
      <c r="AQ149" s="54">
        <v>0</v>
      </c>
      <c r="AR149" s="13">
        <v>10</v>
      </c>
      <c r="AS149" s="28">
        <v>9</v>
      </c>
      <c r="AT149" s="52">
        <v>19</v>
      </c>
      <c r="AU149" s="52">
        <v>19</v>
      </c>
      <c r="AV149" s="52">
        <v>14</v>
      </c>
      <c r="AW149" s="52">
        <v>14</v>
      </c>
      <c r="AX149" s="52">
        <v>16</v>
      </c>
      <c r="AY149" s="52">
        <v>18</v>
      </c>
      <c r="AZ149" s="52">
        <v>34</v>
      </c>
      <c r="BA149" s="52">
        <v>0</v>
      </c>
      <c r="BB149" s="52">
        <v>12</v>
      </c>
      <c r="BC149" s="54">
        <v>10</v>
      </c>
      <c r="BD149" s="13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  <c r="BV149" s="52"/>
      <c r="BW149" s="52">
        <v>14</v>
      </c>
      <c r="BX149" s="52"/>
      <c r="BY149" s="52"/>
      <c r="BZ149" s="52">
        <v>11</v>
      </c>
      <c r="CA149" s="52"/>
      <c r="CB149" s="52"/>
      <c r="CC149" s="52"/>
      <c r="CD149" s="52"/>
      <c r="CE149" s="52"/>
      <c r="CF149" s="52"/>
      <c r="CG149" s="477"/>
      <c r="CH149">
        <v>12</v>
      </c>
      <c r="CI149" t="s">
        <v>771</v>
      </c>
      <c r="CJ149" t="s">
        <v>437</v>
      </c>
      <c r="CK149" t="s">
        <v>439</v>
      </c>
      <c r="CL149" t="s">
        <v>434</v>
      </c>
      <c r="CM149" t="s">
        <v>438</v>
      </c>
      <c r="CN149" t="s">
        <v>437</v>
      </c>
      <c r="CO149" s="15">
        <v>21</v>
      </c>
      <c r="CP149" s="6"/>
      <c r="CQ149" s="51" t="str">
        <f>CM149</f>
        <v>14</v>
      </c>
      <c r="CR149" s="51">
        <v>14</v>
      </c>
      <c r="CS149" s="51" t="s">
        <v>437</v>
      </c>
      <c r="CT149" s="51">
        <v>11</v>
      </c>
      <c r="CU149" s="343" t="s">
        <v>771</v>
      </c>
      <c r="CV149" s="51">
        <v>12</v>
      </c>
      <c r="CW149" s="51">
        <v>12</v>
      </c>
      <c r="CX149" s="51" t="s">
        <v>434</v>
      </c>
      <c r="CY149" s="51" t="s">
        <v>439</v>
      </c>
      <c r="CZ149" s="51" t="s">
        <v>437</v>
      </c>
      <c r="DA149" s="54">
        <v>21</v>
      </c>
      <c r="DB149" s="442" t="s">
        <v>560</v>
      </c>
      <c r="DC149" s="31" t="s">
        <v>183</v>
      </c>
      <c r="DD149" s="28" t="s">
        <v>184</v>
      </c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</row>
    <row r="150" spans="1:256" s="52" customFormat="1" ht="51.75" x14ac:dyDescent="0.25">
      <c r="A150" s="207">
        <v>0</v>
      </c>
      <c r="B150" s="217">
        <v>0</v>
      </c>
      <c r="C150" s="442">
        <v>43969</v>
      </c>
      <c r="D150" s="355" t="s">
        <v>25</v>
      </c>
      <c r="E150" s="28" t="s">
        <v>220</v>
      </c>
      <c r="F150" s="36" t="s">
        <v>459</v>
      </c>
      <c r="G150" s="28" t="s">
        <v>152</v>
      </c>
      <c r="H150" s="28">
        <v>25</v>
      </c>
      <c r="I150" s="334" t="s">
        <v>760</v>
      </c>
      <c r="J150" s="261" t="s">
        <v>4</v>
      </c>
      <c r="K150" s="298">
        <v>1</v>
      </c>
      <c r="L150" s="298"/>
      <c r="M150" s="298"/>
      <c r="N150" s="298"/>
      <c r="O150" s="261"/>
      <c r="P150" s="224">
        <v>13</v>
      </c>
      <c r="Q150" s="224">
        <v>24</v>
      </c>
      <c r="R150" s="224">
        <v>14</v>
      </c>
      <c r="S150" s="224">
        <v>11</v>
      </c>
      <c r="T150" s="224">
        <v>11</v>
      </c>
      <c r="U150" s="224">
        <v>14</v>
      </c>
      <c r="V150" s="224">
        <v>12</v>
      </c>
      <c r="W150" s="224">
        <v>12</v>
      </c>
      <c r="X150" s="224">
        <v>12</v>
      </c>
      <c r="Y150" s="224">
        <v>13</v>
      </c>
      <c r="Z150" s="224">
        <v>13</v>
      </c>
      <c r="AA150" s="384">
        <v>28</v>
      </c>
      <c r="AB150" s="405">
        <v>17</v>
      </c>
      <c r="AC150" s="224">
        <v>10</v>
      </c>
      <c r="AD150" s="224">
        <v>10</v>
      </c>
      <c r="AE150" s="224">
        <v>11</v>
      </c>
      <c r="AF150" s="224">
        <v>11</v>
      </c>
      <c r="AG150" s="224">
        <v>24</v>
      </c>
      <c r="AH150" s="224">
        <v>15</v>
      </c>
      <c r="AI150" s="224">
        <v>19</v>
      </c>
      <c r="AJ150" s="224">
        <v>28</v>
      </c>
      <c r="AK150" s="405">
        <v>15</v>
      </c>
      <c r="AL150" s="224">
        <v>16</v>
      </c>
      <c r="AM150" s="224">
        <v>17</v>
      </c>
      <c r="AN150" s="224">
        <v>17</v>
      </c>
      <c r="AO150" s="208">
        <v>0</v>
      </c>
      <c r="AP150" s="208" t="s">
        <v>571</v>
      </c>
      <c r="AQ150" s="232">
        <v>0</v>
      </c>
      <c r="AR150" s="534">
        <v>0</v>
      </c>
      <c r="AS150" s="346">
        <v>0</v>
      </c>
      <c r="AT150" s="208">
        <v>0</v>
      </c>
      <c r="AU150" s="208">
        <v>0</v>
      </c>
      <c r="AV150" s="224">
        <v>0</v>
      </c>
      <c r="AW150" s="208"/>
      <c r="AX150" s="208"/>
      <c r="AY150" s="208"/>
      <c r="AZ150" s="208">
        <v>0</v>
      </c>
      <c r="BA150" s="55">
        <v>38</v>
      </c>
      <c r="BB150" s="208">
        <v>0</v>
      </c>
      <c r="BC150" s="232">
        <v>0</v>
      </c>
      <c r="BD150" s="534"/>
      <c r="BE150" s="208"/>
      <c r="BF150" s="208"/>
      <c r="BG150" s="208"/>
      <c r="BH150" s="208"/>
      <c r="BI150" s="208"/>
      <c r="BJ150" s="208"/>
      <c r="BK150" s="208"/>
      <c r="BL150" s="208"/>
      <c r="BM150" s="208"/>
      <c r="BN150" s="208"/>
      <c r="BO150" s="208"/>
      <c r="BP150" s="208"/>
      <c r="BQ150" s="208"/>
      <c r="BR150" s="208"/>
      <c r="BS150" s="208"/>
      <c r="BT150" s="208"/>
      <c r="BU150" s="208"/>
      <c r="BV150" s="208"/>
      <c r="BW150" s="208"/>
      <c r="BX150" s="208"/>
      <c r="BY150" s="208"/>
      <c r="BZ150" s="208"/>
      <c r="CA150" s="208"/>
      <c r="CB150" s="208"/>
      <c r="CC150" s="208"/>
      <c r="CD150" s="208"/>
      <c r="CE150" s="208"/>
      <c r="CF150" s="208"/>
      <c r="CG150" s="487"/>
      <c r="CH150" s="175">
        <v>0</v>
      </c>
      <c r="CI150" s="175">
        <v>0</v>
      </c>
      <c r="CJ150" s="175">
        <v>0</v>
      </c>
      <c r="CK150" s="501">
        <v>0</v>
      </c>
      <c r="CL150" s="175">
        <v>0</v>
      </c>
      <c r="CM150" s="175">
        <v>0</v>
      </c>
      <c r="CN150" s="501">
        <v>0</v>
      </c>
      <c r="CO150" s="15">
        <v>0</v>
      </c>
      <c r="CP150" s="29">
        <v>0</v>
      </c>
      <c r="CQ150" s="208">
        <v>0</v>
      </c>
      <c r="CR150" s="208"/>
      <c r="CS150" s="208">
        <v>0</v>
      </c>
      <c r="CT150" s="208"/>
      <c r="CU150" s="28">
        <v>0</v>
      </c>
      <c r="CV150" s="208">
        <v>0</v>
      </c>
      <c r="CW150" s="208">
        <v>0</v>
      </c>
      <c r="CX150" s="208">
        <v>0</v>
      </c>
      <c r="CY150" s="208">
        <v>0</v>
      </c>
      <c r="CZ150" s="208">
        <v>0</v>
      </c>
      <c r="DA150" s="232">
        <v>0</v>
      </c>
      <c r="DB150" s="442">
        <v>43969</v>
      </c>
      <c r="DC150" s="355" t="s">
        <v>25</v>
      </c>
      <c r="DD150" s="28" t="s">
        <v>220</v>
      </c>
      <c r="DE150" s="208"/>
      <c r="DF150" s="208"/>
      <c r="DG150" s="208"/>
      <c r="DH150" s="208"/>
      <c r="DI150" s="208"/>
      <c r="DJ150" s="208"/>
      <c r="DK150" s="208"/>
      <c r="DL150" s="208"/>
      <c r="DM150" s="208"/>
      <c r="DN150" s="208"/>
      <c r="DO150" s="208"/>
      <c r="DP150" s="208"/>
      <c r="DQ150" s="208"/>
      <c r="DR150" s="208"/>
      <c r="DS150" s="208"/>
      <c r="DT150" s="208"/>
      <c r="DU150" s="208"/>
      <c r="DV150" s="208"/>
      <c r="DW150" s="208"/>
      <c r="DX150" s="208"/>
      <c r="DY150" s="208"/>
      <c r="DZ150" s="208"/>
      <c r="EA150" s="208"/>
      <c r="EB150" s="208"/>
      <c r="EC150" s="208"/>
      <c r="ED150" s="208"/>
      <c r="EE150" s="208"/>
      <c r="EF150" s="208"/>
      <c r="EG150" s="208"/>
      <c r="EH150" s="208"/>
      <c r="EI150" s="208"/>
      <c r="EJ150" s="208"/>
      <c r="EK150" s="208"/>
      <c r="EL150" s="208"/>
      <c r="EM150" s="208"/>
      <c r="EN150" s="208"/>
      <c r="EO150" s="208"/>
      <c r="EP150" s="208"/>
      <c r="EQ150" s="208"/>
      <c r="ER150" s="208"/>
      <c r="ES150" s="208"/>
      <c r="ET150" s="208"/>
      <c r="EU150" s="208"/>
      <c r="EV150" s="208"/>
      <c r="EW150" s="208"/>
      <c r="EX150" s="208"/>
      <c r="EY150" s="208"/>
      <c r="EZ150" s="208"/>
      <c r="FA150" s="208"/>
      <c r="FB150" s="208"/>
      <c r="FC150" s="208"/>
      <c r="FD150" s="208"/>
      <c r="FE150" s="208"/>
      <c r="FF150" s="208"/>
      <c r="FG150" s="208"/>
      <c r="FH150" s="208"/>
      <c r="FI150" s="208"/>
      <c r="FJ150" s="208"/>
      <c r="FK150" s="208"/>
      <c r="FL150" s="208"/>
      <c r="FM150" s="208"/>
      <c r="FN150" s="208"/>
      <c r="FO150" s="208"/>
      <c r="FP150" s="208"/>
      <c r="FQ150" s="208"/>
      <c r="FR150" s="208"/>
      <c r="FS150" s="208"/>
      <c r="FT150" s="208"/>
      <c r="FU150" s="208"/>
      <c r="FV150" s="208"/>
      <c r="FW150" s="208"/>
      <c r="FX150" s="208"/>
      <c r="FY150" s="208"/>
      <c r="FZ150" s="208"/>
      <c r="GA150" s="208"/>
      <c r="GB150" s="208"/>
      <c r="GC150" s="208"/>
      <c r="GD150" s="208"/>
      <c r="GE150" s="208"/>
      <c r="GF150" s="208"/>
      <c r="GG150" s="208"/>
      <c r="GH150" s="208"/>
      <c r="GI150" s="208"/>
      <c r="GJ150" s="208"/>
      <c r="GK150" s="208"/>
      <c r="GL150" s="208"/>
      <c r="GM150" s="208"/>
      <c r="GN150" s="208"/>
      <c r="GO150" s="208"/>
      <c r="GP150" s="208"/>
      <c r="GQ150" s="208"/>
      <c r="GR150" s="208"/>
      <c r="GS150" s="208"/>
      <c r="GT150" s="208"/>
      <c r="GU150" s="208"/>
      <c r="GV150" s="208"/>
      <c r="GW150" s="208"/>
      <c r="GX150" s="208"/>
      <c r="GY150" s="208"/>
      <c r="GZ150" s="208"/>
      <c r="HA150" s="208"/>
      <c r="HB150" s="208"/>
      <c r="HC150" s="208"/>
      <c r="HD150" s="208"/>
      <c r="HE150" s="208"/>
      <c r="HF150" s="208"/>
      <c r="HG150" s="208"/>
      <c r="HH150" s="208"/>
      <c r="HI150" s="208"/>
      <c r="HJ150" s="208"/>
      <c r="HK150" s="208"/>
      <c r="HL150" s="208"/>
      <c r="HM150" s="208"/>
      <c r="HN150" s="208"/>
      <c r="HO150" s="208"/>
      <c r="HP150" s="208"/>
      <c r="HQ150" s="208"/>
      <c r="HR150" s="208"/>
      <c r="HS150" s="208"/>
      <c r="HT150" s="208"/>
      <c r="HU150" s="208"/>
      <c r="HV150" s="208"/>
      <c r="HW150" s="208"/>
      <c r="HX150" s="208"/>
      <c r="HY150" s="208"/>
      <c r="HZ150" s="208"/>
      <c r="IA150" s="208"/>
      <c r="IB150" s="208"/>
      <c r="IC150" s="208"/>
      <c r="ID150" s="208"/>
      <c r="IE150" s="208"/>
      <c r="IF150" s="208"/>
      <c r="IG150" s="208"/>
      <c r="IH150" s="208"/>
      <c r="II150" s="208"/>
      <c r="IJ150" s="208"/>
      <c r="IK150" s="208"/>
      <c r="IL150" s="208"/>
      <c r="IM150" s="208"/>
      <c r="IN150" s="208"/>
      <c r="IO150" s="208"/>
      <c r="IP150" s="208"/>
      <c r="IQ150" s="208"/>
      <c r="IR150" s="208"/>
      <c r="IS150" s="208"/>
      <c r="IT150" s="208"/>
      <c r="IU150" s="208"/>
      <c r="IV150" s="208"/>
    </row>
    <row r="151" spans="1:256" s="207" customFormat="1" ht="32.25" customHeight="1" x14ac:dyDescent="0.2">
      <c r="A151" s="129">
        <v>0</v>
      </c>
      <c r="B151" s="142">
        <v>0</v>
      </c>
      <c r="C151" s="442">
        <v>123877</v>
      </c>
      <c r="D151" s="314" t="s">
        <v>25</v>
      </c>
      <c r="E151" s="28" t="s">
        <v>304</v>
      </c>
      <c r="F151" s="203" t="s">
        <v>694</v>
      </c>
      <c r="G151" s="208" t="s">
        <v>165</v>
      </c>
      <c r="H151" s="208">
        <v>25</v>
      </c>
      <c r="I151" s="278" t="s">
        <v>693</v>
      </c>
      <c r="J151" s="278" t="s">
        <v>755</v>
      </c>
      <c r="K151" s="302"/>
      <c r="L151" s="302">
        <v>1</v>
      </c>
      <c r="M151" s="302"/>
      <c r="N151" s="302"/>
      <c r="O151" s="278"/>
      <c r="P151" s="65">
        <v>13</v>
      </c>
      <c r="Q151" s="72">
        <v>24</v>
      </c>
      <c r="R151" s="72">
        <v>14</v>
      </c>
      <c r="S151" s="65">
        <v>11</v>
      </c>
      <c r="T151" s="72">
        <v>11</v>
      </c>
      <c r="U151" s="65">
        <v>16</v>
      </c>
      <c r="V151" s="65">
        <v>12</v>
      </c>
      <c r="W151" s="65">
        <v>12</v>
      </c>
      <c r="X151" s="72">
        <v>12</v>
      </c>
      <c r="Y151" s="72">
        <v>13</v>
      </c>
      <c r="Z151" s="65">
        <v>13</v>
      </c>
      <c r="AA151" s="100">
        <v>29</v>
      </c>
      <c r="AB151" s="151">
        <v>16</v>
      </c>
      <c r="AC151" s="72">
        <v>9</v>
      </c>
      <c r="AD151" s="72">
        <v>9</v>
      </c>
      <c r="AE151" s="72">
        <v>11</v>
      </c>
      <c r="AF151" s="72">
        <v>11</v>
      </c>
      <c r="AG151" s="72">
        <v>25</v>
      </c>
      <c r="AH151" s="72">
        <v>15</v>
      </c>
      <c r="AI151" s="65">
        <v>19</v>
      </c>
      <c r="AJ151" s="72">
        <v>28</v>
      </c>
      <c r="AK151" s="151">
        <v>15</v>
      </c>
      <c r="AL151" s="72">
        <v>15</v>
      </c>
      <c r="AM151" s="72">
        <v>17</v>
      </c>
      <c r="AN151" s="72">
        <v>17</v>
      </c>
      <c r="AO151" s="52">
        <v>0</v>
      </c>
      <c r="AP151" s="52">
        <v>0</v>
      </c>
      <c r="AQ151" s="54">
        <v>0</v>
      </c>
      <c r="AR151" s="29">
        <v>0</v>
      </c>
      <c r="AS151" s="28">
        <v>0</v>
      </c>
      <c r="AT151" s="28">
        <v>0</v>
      </c>
      <c r="AU151" s="28">
        <v>0</v>
      </c>
      <c r="AV151" s="28">
        <v>0</v>
      </c>
      <c r="AW151" s="28">
        <v>0</v>
      </c>
      <c r="AX151" s="28">
        <v>0</v>
      </c>
      <c r="AY151" s="28">
        <v>0</v>
      </c>
      <c r="AZ151" s="28">
        <v>0</v>
      </c>
      <c r="BA151" s="28">
        <v>0</v>
      </c>
      <c r="BB151" s="28">
        <v>0</v>
      </c>
      <c r="BC151" s="246">
        <v>0</v>
      </c>
      <c r="BD151" s="29">
        <v>0</v>
      </c>
      <c r="BE151" s="28">
        <v>0</v>
      </c>
      <c r="BF151" s="28">
        <v>0</v>
      </c>
      <c r="BG151" s="28">
        <v>0</v>
      </c>
      <c r="BH151" s="28">
        <v>0</v>
      </c>
      <c r="BI151" s="28">
        <v>0</v>
      </c>
      <c r="BJ151" s="28">
        <v>0</v>
      </c>
      <c r="BK151" s="28">
        <v>0</v>
      </c>
      <c r="BL151" s="28">
        <v>0</v>
      </c>
      <c r="BM151" s="28">
        <v>0</v>
      </c>
      <c r="BN151" s="28">
        <v>0</v>
      </c>
      <c r="BO151" s="28">
        <v>0</v>
      </c>
      <c r="BP151" s="28">
        <v>0</v>
      </c>
      <c r="BQ151" s="28">
        <v>0</v>
      </c>
      <c r="BR151" s="28">
        <v>0</v>
      </c>
      <c r="BS151" s="28">
        <v>0</v>
      </c>
      <c r="BT151" s="28">
        <v>0</v>
      </c>
      <c r="BU151" s="28">
        <v>0</v>
      </c>
      <c r="BV151" s="52"/>
      <c r="BW151" s="52"/>
      <c r="BX151" s="52"/>
      <c r="BY151" s="52"/>
      <c r="BZ151" s="52"/>
      <c r="CA151" s="52"/>
      <c r="CB151" s="52"/>
      <c r="CC151" s="52"/>
      <c r="CD151" s="52"/>
      <c r="CE151" s="52"/>
      <c r="CF151" s="52"/>
      <c r="CG151" s="477"/>
      <c r="CH151" s="175">
        <v>0</v>
      </c>
      <c r="CI151" s="175">
        <v>0</v>
      </c>
      <c r="CJ151" s="175">
        <v>0</v>
      </c>
      <c r="CK151" s="501">
        <v>0</v>
      </c>
      <c r="CL151" s="175">
        <v>0</v>
      </c>
      <c r="CM151" s="175">
        <v>0</v>
      </c>
      <c r="CN151" s="501">
        <v>0</v>
      </c>
      <c r="CO151" s="15">
        <v>0</v>
      </c>
      <c r="CP151" s="6"/>
      <c r="CQ151" s="52">
        <v>0</v>
      </c>
      <c r="CR151" s="52">
        <v>0</v>
      </c>
      <c r="CS151" s="52">
        <v>0</v>
      </c>
      <c r="CT151" s="52">
        <v>0</v>
      </c>
      <c r="CU151" s="28">
        <v>0</v>
      </c>
      <c r="CV151" s="52">
        <v>0</v>
      </c>
      <c r="CW151" s="52">
        <v>0</v>
      </c>
      <c r="CX151" s="52">
        <v>0</v>
      </c>
      <c r="CY151" s="52">
        <v>0</v>
      </c>
      <c r="CZ151" s="52">
        <v>0</v>
      </c>
      <c r="DA151" s="52">
        <v>0</v>
      </c>
      <c r="DB151" s="442">
        <v>123877</v>
      </c>
      <c r="DC151" s="314" t="s">
        <v>25</v>
      </c>
      <c r="DD151" s="28" t="s">
        <v>304</v>
      </c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</row>
    <row r="152" spans="1:256" s="207" customFormat="1" ht="42.75" customHeight="1" x14ac:dyDescent="0.25">
      <c r="A152" s="129">
        <v>0</v>
      </c>
      <c r="B152" s="142" t="s">
        <v>243</v>
      </c>
      <c r="C152" s="442">
        <v>165502</v>
      </c>
      <c r="D152" s="31" t="s">
        <v>227</v>
      </c>
      <c r="E152" s="128" t="s">
        <v>228</v>
      </c>
      <c r="F152" s="36" t="s">
        <v>695</v>
      </c>
      <c r="G152" s="28" t="s">
        <v>166</v>
      </c>
      <c r="H152" s="28">
        <v>25</v>
      </c>
      <c r="I152" s="1798" t="s">
        <v>696</v>
      </c>
      <c r="J152" s="1798" t="s">
        <v>757</v>
      </c>
      <c r="K152" s="1809"/>
      <c r="L152" s="1809"/>
      <c r="M152" s="1809">
        <v>1</v>
      </c>
      <c r="N152" s="1809"/>
      <c r="O152" s="102" t="s">
        <v>769</v>
      </c>
      <c r="P152" s="65">
        <v>13</v>
      </c>
      <c r="Q152" s="72">
        <v>23</v>
      </c>
      <c r="R152" s="72">
        <v>14</v>
      </c>
      <c r="S152" s="65">
        <v>11</v>
      </c>
      <c r="T152" s="72">
        <v>11</v>
      </c>
      <c r="U152" s="65">
        <v>16</v>
      </c>
      <c r="V152" s="65">
        <v>12</v>
      </c>
      <c r="W152" s="65">
        <v>12</v>
      </c>
      <c r="X152" s="72">
        <v>12</v>
      </c>
      <c r="Y152" s="72">
        <v>13</v>
      </c>
      <c r="Z152" s="65">
        <v>13</v>
      </c>
      <c r="AA152" s="100">
        <v>29</v>
      </c>
      <c r="AB152" s="151">
        <v>16</v>
      </c>
      <c r="AC152" s="72">
        <v>9</v>
      </c>
      <c r="AD152" s="72">
        <v>9</v>
      </c>
      <c r="AE152" s="72">
        <v>11</v>
      </c>
      <c r="AF152" s="72">
        <v>11</v>
      </c>
      <c r="AG152" s="72">
        <v>25</v>
      </c>
      <c r="AH152" s="72">
        <v>15</v>
      </c>
      <c r="AI152" s="65">
        <v>19</v>
      </c>
      <c r="AJ152" s="72">
        <v>28</v>
      </c>
      <c r="AK152" s="151">
        <v>15</v>
      </c>
      <c r="AL152" s="72">
        <v>15</v>
      </c>
      <c r="AM152" s="72">
        <v>17</v>
      </c>
      <c r="AN152" s="72">
        <v>17</v>
      </c>
      <c r="AO152" s="52">
        <v>0</v>
      </c>
      <c r="AP152" s="52">
        <v>0</v>
      </c>
      <c r="AQ152" s="54">
        <v>0</v>
      </c>
      <c r="AR152" s="29">
        <v>0</v>
      </c>
      <c r="AS152" s="28">
        <v>0</v>
      </c>
      <c r="AT152" s="28">
        <v>0</v>
      </c>
      <c r="AU152" s="28">
        <v>0</v>
      </c>
      <c r="AV152" s="28">
        <v>0</v>
      </c>
      <c r="AW152" s="28">
        <v>0</v>
      </c>
      <c r="AX152" s="28">
        <v>0</v>
      </c>
      <c r="AY152" s="28">
        <v>0</v>
      </c>
      <c r="AZ152" s="28">
        <v>0</v>
      </c>
      <c r="BA152" s="55">
        <v>40</v>
      </c>
      <c r="BB152" s="28">
        <v>0</v>
      </c>
      <c r="BC152" s="246">
        <v>0</v>
      </c>
      <c r="BD152" s="29">
        <v>0</v>
      </c>
      <c r="BE152" s="28">
        <v>0</v>
      </c>
      <c r="BF152" s="28">
        <v>0</v>
      </c>
      <c r="BG152" s="28">
        <v>0</v>
      </c>
      <c r="BH152" s="28">
        <v>0</v>
      </c>
      <c r="BI152" s="28">
        <v>0</v>
      </c>
      <c r="BJ152" s="28">
        <v>0</v>
      </c>
      <c r="BK152" s="28">
        <v>0</v>
      </c>
      <c r="BL152" s="28">
        <v>0</v>
      </c>
      <c r="BM152" s="28">
        <v>0</v>
      </c>
      <c r="BN152" s="28">
        <v>0</v>
      </c>
      <c r="BO152" s="28">
        <v>0</v>
      </c>
      <c r="BP152" s="28">
        <v>0</v>
      </c>
      <c r="BQ152" s="28">
        <v>0</v>
      </c>
      <c r="BR152" s="28">
        <v>0</v>
      </c>
      <c r="BS152" s="28">
        <v>0</v>
      </c>
      <c r="BT152" s="28">
        <v>0</v>
      </c>
      <c r="BU152" s="28">
        <v>0</v>
      </c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477"/>
      <c r="CH152" s="175">
        <v>0</v>
      </c>
      <c r="CI152" s="175">
        <v>0</v>
      </c>
      <c r="CJ152" s="175">
        <v>0</v>
      </c>
      <c r="CK152" s="501">
        <v>0</v>
      </c>
      <c r="CL152" s="175">
        <v>0</v>
      </c>
      <c r="CM152" s="175">
        <v>0</v>
      </c>
      <c r="CN152" s="501">
        <v>0</v>
      </c>
      <c r="CO152" s="15">
        <v>0</v>
      </c>
      <c r="CP152" s="6"/>
      <c r="CQ152" s="52">
        <v>0</v>
      </c>
      <c r="CR152" s="52">
        <v>0</v>
      </c>
      <c r="CS152" s="52">
        <v>0</v>
      </c>
      <c r="CT152" s="52">
        <v>0</v>
      </c>
      <c r="CU152" s="28">
        <v>0</v>
      </c>
      <c r="CV152" s="52">
        <v>0</v>
      </c>
      <c r="CW152" s="52">
        <v>0</v>
      </c>
      <c r="CX152" s="52">
        <v>0</v>
      </c>
      <c r="CY152" s="52">
        <v>0</v>
      </c>
      <c r="CZ152" s="52">
        <v>0</v>
      </c>
      <c r="DA152" s="54">
        <v>0</v>
      </c>
      <c r="DB152" s="442">
        <v>165502</v>
      </c>
      <c r="DC152" s="31" t="s">
        <v>227</v>
      </c>
      <c r="DD152" s="128" t="s">
        <v>228</v>
      </c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</row>
    <row r="153" spans="1:256" s="207" customFormat="1" ht="45" customHeight="1" x14ac:dyDescent="0.3">
      <c r="A153" s="235"/>
      <c r="B153" s="217"/>
      <c r="C153" s="383">
        <v>151331</v>
      </c>
      <c r="D153" s="355" t="s">
        <v>25</v>
      </c>
      <c r="E153" s="513" t="s">
        <v>956</v>
      </c>
      <c r="F153" s="382" t="s">
        <v>746</v>
      </c>
      <c r="G153" s="208"/>
      <c r="H153" s="208">
        <v>67</v>
      </c>
      <c r="I153" s="241" t="s">
        <v>745</v>
      </c>
      <c r="J153" s="240" t="s">
        <v>758</v>
      </c>
      <c r="K153" s="383"/>
      <c r="L153" s="383"/>
      <c r="M153" s="383"/>
      <c r="N153" s="383">
        <v>1</v>
      </c>
      <c r="O153" s="241"/>
      <c r="P153" s="224">
        <v>13</v>
      </c>
      <c r="Q153" s="224">
        <v>24</v>
      </c>
      <c r="R153" s="224">
        <v>14</v>
      </c>
      <c r="S153" s="224">
        <v>11</v>
      </c>
      <c r="T153" s="224">
        <v>11</v>
      </c>
      <c r="U153" s="224">
        <v>14</v>
      </c>
      <c r="V153" s="224">
        <v>12</v>
      </c>
      <c r="W153" s="224">
        <v>12</v>
      </c>
      <c r="X153" s="224">
        <v>12</v>
      </c>
      <c r="Y153" s="224">
        <v>13</v>
      </c>
      <c r="Z153" s="224">
        <v>13</v>
      </c>
      <c r="AA153" s="384">
        <v>28</v>
      </c>
      <c r="AB153" s="405">
        <v>17</v>
      </c>
      <c r="AC153" s="224">
        <v>10</v>
      </c>
      <c r="AD153" s="224">
        <v>10</v>
      </c>
      <c r="AE153" s="224">
        <v>11</v>
      </c>
      <c r="AF153" s="224">
        <v>11</v>
      </c>
      <c r="AG153" s="224">
        <v>24</v>
      </c>
      <c r="AH153" s="224">
        <v>15</v>
      </c>
      <c r="AI153" s="224">
        <v>19</v>
      </c>
      <c r="AJ153" s="224">
        <v>28</v>
      </c>
      <c r="AK153" s="405">
        <v>15</v>
      </c>
      <c r="AL153" s="224">
        <v>16</v>
      </c>
      <c r="AM153" s="224">
        <v>17</v>
      </c>
      <c r="AN153" s="224">
        <v>17</v>
      </c>
      <c r="AO153" s="224"/>
      <c r="AP153" s="224"/>
      <c r="AQ153" s="384"/>
      <c r="AR153" s="405">
        <v>8</v>
      </c>
      <c r="AS153" s="346">
        <v>10</v>
      </c>
      <c r="AT153" s="224">
        <v>19</v>
      </c>
      <c r="AU153" s="224">
        <v>23</v>
      </c>
      <c r="AV153" s="224">
        <v>16</v>
      </c>
      <c r="AW153" s="224">
        <v>15</v>
      </c>
      <c r="AX153" s="224">
        <v>17</v>
      </c>
      <c r="AY153" s="224">
        <v>17</v>
      </c>
      <c r="AZ153" s="228">
        <v>38</v>
      </c>
      <c r="BA153" s="208"/>
      <c r="BB153" s="224">
        <v>11</v>
      </c>
      <c r="BC153" s="384">
        <v>12</v>
      </c>
      <c r="BD153" s="405">
        <v>11</v>
      </c>
      <c r="BE153" s="224">
        <v>9</v>
      </c>
      <c r="BF153" s="224">
        <v>15</v>
      </c>
      <c r="BG153" s="224">
        <v>16</v>
      </c>
      <c r="BH153" s="224">
        <v>8</v>
      </c>
      <c r="BI153" s="224">
        <v>10</v>
      </c>
      <c r="BJ153" s="224">
        <v>10</v>
      </c>
      <c r="BK153" s="224">
        <v>8</v>
      </c>
      <c r="BL153" s="224">
        <v>10</v>
      </c>
      <c r="BM153" s="224">
        <v>10</v>
      </c>
      <c r="BN153" s="224">
        <v>12</v>
      </c>
      <c r="BO153" s="224">
        <v>23</v>
      </c>
      <c r="BP153" s="224">
        <v>23</v>
      </c>
      <c r="BQ153" s="224">
        <v>16</v>
      </c>
      <c r="BR153" s="224">
        <v>10</v>
      </c>
      <c r="BS153" s="224">
        <v>12</v>
      </c>
      <c r="BT153" s="224">
        <v>12</v>
      </c>
      <c r="BU153" s="224">
        <v>16</v>
      </c>
      <c r="BV153" s="224">
        <v>8</v>
      </c>
      <c r="BW153" s="224">
        <v>12</v>
      </c>
      <c r="BX153" s="224">
        <v>23</v>
      </c>
      <c r="BY153" s="224">
        <v>20</v>
      </c>
      <c r="BZ153" s="224">
        <v>13</v>
      </c>
      <c r="CA153" s="224">
        <v>12</v>
      </c>
      <c r="CB153" s="224">
        <v>11</v>
      </c>
      <c r="CC153" s="224">
        <v>13</v>
      </c>
      <c r="CD153" s="224">
        <v>11</v>
      </c>
      <c r="CE153" s="224">
        <v>11</v>
      </c>
      <c r="CF153" s="224">
        <v>12</v>
      </c>
      <c r="CG153" s="489">
        <v>12</v>
      </c>
      <c r="CH153" s="175">
        <v>0</v>
      </c>
      <c r="CI153" s="175">
        <v>0</v>
      </c>
      <c r="CJ153" s="175">
        <v>0</v>
      </c>
      <c r="CK153" s="501">
        <v>0</v>
      </c>
      <c r="CL153" s="175">
        <v>0</v>
      </c>
      <c r="CM153" s="175">
        <v>0</v>
      </c>
      <c r="CN153" s="501">
        <v>0</v>
      </c>
      <c r="CO153" s="15">
        <v>0</v>
      </c>
      <c r="CP153" s="6"/>
      <c r="CQ153" s="52"/>
      <c r="CR153" s="52"/>
      <c r="CS153" s="52"/>
      <c r="CT153" s="52"/>
      <c r="CU153" s="28"/>
      <c r="CV153" s="52"/>
      <c r="CW153" s="52"/>
      <c r="CX153" s="52"/>
      <c r="CY153" s="52"/>
      <c r="CZ153" s="208"/>
      <c r="DA153" s="232"/>
      <c r="DB153" s="383">
        <v>151331</v>
      </c>
      <c r="DC153" s="355" t="s">
        <v>25</v>
      </c>
      <c r="DD153" s="241" t="s">
        <v>963</v>
      </c>
    </row>
    <row r="154" spans="1:256" s="207" customFormat="1" ht="42.75" customHeight="1" x14ac:dyDescent="0.25">
      <c r="A154" s="230">
        <v>0</v>
      </c>
      <c r="B154" s="231">
        <v>0</v>
      </c>
      <c r="C154" s="442" t="s">
        <v>949</v>
      </c>
      <c r="D154" s="355" t="s">
        <v>25</v>
      </c>
      <c r="E154" s="115" t="s">
        <v>957</v>
      </c>
      <c r="F154" s="36" t="s">
        <v>525</v>
      </c>
      <c r="G154" s="28" t="s">
        <v>152</v>
      </c>
      <c r="H154" s="28">
        <v>30</v>
      </c>
      <c r="I154" s="278" t="s">
        <v>682</v>
      </c>
      <c r="J154" s="278" t="s">
        <v>4</v>
      </c>
      <c r="K154" s="302">
        <v>1</v>
      </c>
      <c r="L154" s="302"/>
      <c r="M154" s="302"/>
      <c r="N154" s="302"/>
      <c r="O154" s="278"/>
      <c r="P154" s="224">
        <v>13</v>
      </c>
      <c r="Q154" s="224">
        <v>24</v>
      </c>
      <c r="R154" s="224">
        <v>14</v>
      </c>
      <c r="S154" s="224">
        <v>11</v>
      </c>
      <c r="T154" s="224">
        <v>11</v>
      </c>
      <c r="U154" s="224">
        <v>14</v>
      </c>
      <c r="V154" s="224">
        <v>12</v>
      </c>
      <c r="W154" s="224">
        <v>12</v>
      </c>
      <c r="X154" s="224">
        <v>12</v>
      </c>
      <c r="Y154" s="224">
        <v>13</v>
      </c>
      <c r="Z154" s="224">
        <v>13</v>
      </c>
      <c r="AA154" s="384">
        <v>28</v>
      </c>
      <c r="AB154" s="405">
        <v>17</v>
      </c>
      <c r="AC154" s="224">
        <v>10</v>
      </c>
      <c r="AD154" s="224">
        <v>10</v>
      </c>
      <c r="AE154" s="224">
        <v>11</v>
      </c>
      <c r="AF154" s="224">
        <v>11</v>
      </c>
      <c r="AG154" s="224">
        <v>24</v>
      </c>
      <c r="AH154" s="224">
        <v>15</v>
      </c>
      <c r="AI154" s="224">
        <v>19</v>
      </c>
      <c r="AJ154" s="224">
        <v>28</v>
      </c>
      <c r="AK154" s="405">
        <v>15</v>
      </c>
      <c r="AL154" s="224">
        <v>16</v>
      </c>
      <c r="AM154" s="224">
        <v>17</v>
      </c>
      <c r="AN154" s="224">
        <v>17</v>
      </c>
      <c r="AO154" s="208">
        <v>0</v>
      </c>
      <c r="AP154" s="208">
        <v>0</v>
      </c>
      <c r="AQ154" s="232">
        <v>0</v>
      </c>
      <c r="AR154" s="405">
        <v>8</v>
      </c>
      <c r="AS154" s="346">
        <v>10</v>
      </c>
      <c r="AT154" s="224">
        <v>19</v>
      </c>
      <c r="AU154" s="224">
        <v>23</v>
      </c>
      <c r="AV154" s="224">
        <v>16</v>
      </c>
      <c r="AW154" s="224"/>
      <c r="AX154" s="224"/>
      <c r="AY154" s="224"/>
      <c r="AZ154" s="208"/>
      <c r="BA154" s="228">
        <v>39</v>
      </c>
      <c r="BB154" s="224">
        <v>11</v>
      </c>
      <c r="BC154" s="384">
        <v>12</v>
      </c>
      <c r="BD154" s="534" t="s">
        <v>253</v>
      </c>
      <c r="BE154" s="208"/>
      <c r="BF154" s="208"/>
      <c r="BG154" s="208"/>
      <c r="BH154" s="208"/>
      <c r="BI154" s="208"/>
      <c r="BJ154" s="208"/>
      <c r="BK154" s="208"/>
      <c r="BL154" s="208"/>
      <c r="BM154" s="208"/>
      <c r="BN154" s="208"/>
      <c r="BO154" s="208"/>
      <c r="BP154" s="208"/>
      <c r="BQ154" s="208"/>
      <c r="BR154" s="208"/>
      <c r="BS154" s="208"/>
      <c r="BT154" s="208"/>
      <c r="BU154" s="208"/>
      <c r="BV154" s="208"/>
      <c r="BW154" s="224">
        <v>12</v>
      </c>
      <c r="BX154" s="208"/>
      <c r="BY154" s="208"/>
      <c r="BZ154" s="208">
        <v>13</v>
      </c>
      <c r="CA154" s="208"/>
      <c r="CB154" s="208"/>
      <c r="CC154" s="208"/>
      <c r="CD154" s="208"/>
      <c r="CE154" s="208"/>
      <c r="CF154" s="208"/>
      <c r="CG154" s="487"/>
      <c r="CH154" t="s">
        <v>437</v>
      </c>
      <c r="CI154" t="s">
        <v>774</v>
      </c>
      <c r="CJ154" t="s">
        <v>437</v>
      </c>
      <c r="CK154" t="s">
        <v>433</v>
      </c>
      <c r="CL154" t="s">
        <v>773</v>
      </c>
      <c r="CM154" t="s">
        <v>438</v>
      </c>
      <c r="CN154" t="s">
        <v>436</v>
      </c>
      <c r="CO154" s="15">
        <v>23</v>
      </c>
      <c r="CP154" s="6"/>
      <c r="CQ154" s="224">
        <v>14</v>
      </c>
      <c r="CR154" s="208">
        <v>12</v>
      </c>
      <c r="CS154" s="208">
        <v>11</v>
      </c>
      <c r="CT154" s="208">
        <v>13</v>
      </c>
      <c r="CU154" s="224">
        <v>30</v>
      </c>
      <c r="CV154" s="224">
        <v>12</v>
      </c>
      <c r="CW154" s="224">
        <v>11</v>
      </c>
      <c r="CX154" s="224">
        <v>35</v>
      </c>
      <c r="CY154" s="224">
        <v>12</v>
      </c>
      <c r="CZ154" s="224">
        <v>10</v>
      </c>
      <c r="DA154" s="384">
        <v>23</v>
      </c>
      <c r="DB154" s="442" t="s">
        <v>949</v>
      </c>
      <c r="DC154" s="355" t="s">
        <v>25</v>
      </c>
      <c r="DD154" s="28" t="s">
        <v>965</v>
      </c>
    </row>
    <row r="155" spans="1:256" s="207" customFormat="1" ht="43.5" customHeight="1" x14ac:dyDescent="0.3">
      <c r="A155" s="234"/>
      <c r="B155" s="217"/>
      <c r="C155" s="354">
        <v>63081</v>
      </c>
      <c r="D155" s="355" t="s">
        <v>25</v>
      </c>
      <c r="E155" s="28" t="s">
        <v>851</v>
      </c>
      <c r="F155" s="73" t="s">
        <v>601</v>
      </c>
      <c r="G155" s="28" t="s">
        <v>152</v>
      </c>
      <c r="H155" s="28">
        <v>37</v>
      </c>
      <c r="I155" s="278" t="s">
        <v>683</v>
      </c>
      <c r="J155" s="278" t="s">
        <v>852</v>
      </c>
      <c r="K155" s="302">
        <v>1</v>
      </c>
      <c r="L155" s="302"/>
      <c r="M155" s="302"/>
      <c r="N155" s="302"/>
      <c r="O155" s="278"/>
      <c r="P155" s="224">
        <v>13</v>
      </c>
      <c r="Q155" s="224">
        <v>24</v>
      </c>
      <c r="R155" s="224">
        <v>14</v>
      </c>
      <c r="S155" s="224">
        <v>11</v>
      </c>
      <c r="T155" s="224">
        <v>11</v>
      </c>
      <c r="U155" s="224">
        <v>14</v>
      </c>
      <c r="V155" s="224">
        <v>12</v>
      </c>
      <c r="W155" s="224">
        <v>12</v>
      </c>
      <c r="X155" s="224">
        <v>12</v>
      </c>
      <c r="Y155" s="224">
        <v>13</v>
      </c>
      <c r="Z155" s="224">
        <v>13</v>
      </c>
      <c r="AA155" s="384">
        <v>28</v>
      </c>
      <c r="AB155" s="405">
        <v>17</v>
      </c>
      <c r="AC155" s="224">
        <v>10</v>
      </c>
      <c r="AD155" s="224">
        <v>10</v>
      </c>
      <c r="AE155" s="224">
        <v>11</v>
      </c>
      <c r="AF155" s="224">
        <v>11</v>
      </c>
      <c r="AG155" s="224">
        <v>24</v>
      </c>
      <c r="AH155" s="224">
        <v>15</v>
      </c>
      <c r="AI155" s="224">
        <v>19</v>
      </c>
      <c r="AJ155" s="224">
        <v>28</v>
      </c>
      <c r="AK155" s="405">
        <v>15</v>
      </c>
      <c r="AL155" s="224">
        <v>16</v>
      </c>
      <c r="AM155" s="224">
        <v>17</v>
      </c>
      <c r="AN155" s="224">
        <v>17</v>
      </c>
      <c r="AO155" s="208"/>
      <c r="AP155" s="208"/>
      <c r="AQ155" s="232"/>
      <c r="AR155" s="405">
        <v>8</v>
      </c>
      <c r="AS155" s="346">
        <v>10</v>
      </c>
      <c r="AT155" s="224">
        <v>19</v>
      </c>
      <c r="AU155" s="224">
        <v>23</v>
      </c>
      <c r="AV155" s="224">
        <v>16</v>
      </c>
      <c r="AW155" s="224">
        <v>15</v>
      </c>
      <c r="AX155" s="224">
        <v>18</v>
      </c>
      <c r="AY155" s="224">
        <v>17</v>
      </c>
      <c r="AZ155" s="224">
        <v>37</v>
      </c>
      <c r="BA155" s="224">
        <v>0</v>
      </c>
      <c r="BB155" s="224">
        <v>11</v>
      </c>
      <c r="BC155" s="384">
        <v>12</v>
      </c>
      <c r="BD155" s="532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08"/>
      <c r="CA155" s="208"/>
      <c r="CB155" s="208"/>
      <c r="CC155" s="208"/>
      <c r="CD155" s="208"/>
      <c r="CE155" s="208"/>
      <c r="CF155" s="208"/>
      <c r="CG155" s="487"/>
      <c r="CH155" s="175">
        <v>0</v>
      </c>
      <c r="CI155" s="175">
        <v>0</v>
      </c>
      <c r="CJ155" s="175">
        <v>0</v>
      </c>
      <c r="CK155" s="501">
        <v>0</v>
      </c>
      <c r="CL155" s="175">
        <v>0</v>
      </c>
      <c r="CM155" s="175">
        <v>0</v>
      </c>
      <c r="CN155" s="501">
        <v>0</v>
      </c>
      <c r="CO155" s="15">
        <v>0</v>
      </c>
      <c r="CP155" s="6"/>
      <c r="CQ155" s="208"/>
      <c r="CR155" s="208"/>
      <c r="CS155" s="208"/>
      <c r="CT155" s="208"/>
      <c r="CU155" s="28"/>
      <c r="CV155" s="208"/>
      <c r="CW155" s="208"/>
      <c r="CX155" s="208"/>
      <c r="CY155" s="208"/>
      <c r="CZ155" s="208"/>
      <c r="DA155" s="232"/>
      <c r="DB155" s="354">
        <v>63081</v>
      </c>
      <c r="DC155" s="355" t="s">
        <v>25</v>
      </c>
      <c r="DD155" s="28" t="s">
        <v>851</v>
      </c>
    </row>
    <row r="156" spans="1:256" s="207" customFormat="1" ht="44.25" customHeight="1" x14ac:dyDescent="0.25">
      <c r="A156" s="230"/>
      <c r="B156" s="231"/>
      <c r="C156" s="442" t="s">
        <v>858</v>
      </c>
      <c r="D156" s="355" t="s">
        <v>25</v>
      </c>
      <c r="E156" s="28" t="s">
        <v>878</v>
      </c>
      <c r="F156" s="385" t="s">
        <v>855</v>
      </c>
      <c r="G156" s="386" t="s">
        <v>129</v>
      </c>
      <c r="H156" s="386">
        <v>30</v>
      </c>
      <c r="I156" s="386"/>
      <c r="J156" s="386"/>
      <c r="K156" s="386"/>
      <c r="L156" s="386"/>
      <c r="M156" s="208"/>
      <c r="N156" s="208"/>
      <c r="O156" s="208"/>
      <c r="P156" s="224">
        <v>13</v>
      </c>
      <c r="Q156" s="224">
        <v>24</v>
      </c>
      <c r="R156" s="224">
        <v>14</v>
      </c>
      <c r="S156" s="224">
        <v>11</v>
      </c>
      <c r="T156" s="224">
        <v>11</v>
      </c>
      <c r="U156" s="224">
        <v>14</v>
      </c>
      <c r="V156" s="224">
        <v>12</v>
      </c>
      <c r="W156" s="224">
        <v>12</v>
      </c>
      <c r="X156" s="224">
        <v>12</v>
      </c>
      <c r="Y156" s="224">
        <v>12</v>
      </c>
      <c r="Z156" s="224">
        <v>13</v>
      </c>
      <c r="AA156" s="384">
        <v>28</v>
      </c>
      <c r="AB156" s="405">
        <v>17</v>
      </c>
      <c r="AC156" s="224">
        <v>10</v>
      </c>
      <c r="AD156" s="224">
        <v>10</v>
      </c>
      <c r="AE156" s="224">
        <v>11</v>
      </c>
      <c r="AF156" s="224">
        <v>11</v>
      </c>
      <c r="AG156" s="224">
        <v>24</v>
      </c>
      <c r="AH156" s="224">
        <v>15</v>
      </c>
      <c r="AI156" s="224">
        <v>19</v>
      </c>
      <c r="AJ156" s="224">
        <v>28</v>
      </c>
      <c r="AK156" s="405">
        <v>15</v>
      </c>
      <c r="AL156" s="224">
        <v>16</v>
      </c>
      <c r="AM156" s="224">
        <v>17</v>
      </c>
      <c r="AN156" s="224">
        <v>17</v>
      </c>
      <c r="AO156" s="224" t="s">
        <v>778</v>
      </c>
      <c r="AP156" s="224" t="s">
        <v>778</v>
      </c>
      <c r="AQ156" s="384">
        <v>0</v>
      </c>
      <c r="AR156" s="405">
        <v>8</v>
      </c>
      <c r="AS156" s="351" t="s">
        <v>857</v>
      </c>
      <c r="AT156" s="224">
        <v>19</v>
      </c>
      <c r="AU156" s="224">
        <v>23</v>
      </c>
      <c r="AV156" s="224">
        <v>16</v>
      </c>
      <c r="AW156" s="208"/>
      <c r="AX156" s="208"/>
      <c r="AY156" s="208"/>
      <c r="AZ156" s="224">
        <v>0</v>
      </c>
      <c r="BA156" s="1826">
        <v>0</v>
      </c>
      <c r="BB156" s="224">
        <v>11</v>
      </c>
      <c r="BC156" s="384">
        <v>12</v>
      </c>
      <c r="BD156" s="405">
        <v>0</v>
      </c>
      <c r="BE156" s="224">
        <v>0</v>
      </c>
      <c r="BF156" s="224">
        <v>0</v>
      </c>
      <c r="BG156" s="224">
        <v>0</v>
      </c>
      <c r="BH156" s="224">
        <v>0</v>
      </c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489"/>
      <c r="CH156" s="175">
        <v>11</v>
      </c>
      <c r="CI156" s="175" t="s">
        <v>859</v>
      </c>
      <c r="CJ156" s="175">
        <v>11</v>
      </c>
      <c r="CK156" s="501">
        <v>12</v>
      </c>
      <c r="CL156" s="175" t="s">
        <v>860</v>
      </c>
      <c r="CM156" s="175">
        <v>14</v>
      </c>
      <c r="CN156" s="501">
        <v>10</v>
      </c>
      <c r="CO156" s="15">
        <v>0</v>
      </c>
      <c r="CP156" s="6" t="s">
        <v>861</v>
      </c>
      <c r="CQ156" s="224">
        <v>14</v>
      </c>
      <c r="CR156" s="224">
        <v>12</v>
      </c>
      <c r="CS156" s="224">
        <v>11</v>
      </c>
      <c r="CT156" s="224">
        <v>13</v>
      </c>
      <c r="CU156" s="346" t="s">
        <v>859</v>
      </c>
      <c r="CV156" s="224">
        <v>12</v>
      </c>
      <c r="CW156" s="224">
        <v>11</v>
      </c>
      <c r="CX156" s="346" t="s">
        <v>860</v>
      </c>
      <c r="CY156" s="224">
        <v>12</v>
      </c>
      <c r="CZ156" s="224">
        <v>10</v>
      </c>
      <c r="DA156" s="384"/>
      <c r="DB156" s="442" t="s">
        <v>858</v>
      </c>
      <c r="DC156" s="355" t="s">
        <v>25</v>
      </c>
      <c r="DD156" s="28" t="s">
        <v>878</v>
      </c>
    </row>
    <row r="157" spans="1:256" s="207" customFormat="1" ht="34.5" customHeight="1" x14ac:dyDescent="0.2">
      <c r="A157" s="322">
        <v>0</v>
      </c>
      <c r="B157" s="217">
        <v>0</v>
      </c>
      <c r="C157" s="442" t="s">
        <v>958</v>
      </c>
      <c r="D157" s="31" t="s">
        <v>153</v>
      </c>
      <c r="E157" s="28" t="s">
        <v>154</v>
      </c>
      <c r="F157" s="36" t="s">
        <v>543</v>
      </c>
      <c r="G157" s="28" t="s">
        <v>152</v>
      </c>
      <c r="H157" s="387">
        <v>30</v>
      </c>
      <c r="I157" s="278" t="s">
        <v>684</v>
      </c>
      <c r="J157" s="278" t="s">
        <v>758</v>
      </c>
      <c r="K157" s="302"/>
      <c r="L157" s="302"/>
      <c r="M157" s="302">
        <v>1</v>
      </c>
      <c r="N157" s="302"/>
      <c r="O157" s="278"/>
      <c r="P157" s="224">
        <v>13</v>
      </c>
      <c r="Q157" s="224">
        <v>24</v>
      </c>
      <c r="R157" s="224">
        <v>14</v>
      </c>
      <c r="S157" s="224">
        <v>11</v>
      </c>
      <c r="T157" s="224">
        <v>11</v>
      </c>
      <c r="U157" s="224">
        <v>14</v>
      </c>
      <c r="V157" s="224">
        <v>12</v>
      </c>
      <c r="W157" s="224">
        <v>12</v>
      </c>
      <c r="X157" s="224">
        <v>12</v>
      </c>
      <c r="Y157" s="224">
        <v>13</v>
      </c>
      <c r="Z157" s="224">
        <v>13</v>
      </c>
      <c r="AA157" s="224">
        <v>28</v>
      </c>
      <c r="AB157" s="224">
        <v>17</v>
      </c>
      <c r="AC157" s="224">
        <v>10</v>
      </c>
      <c r="AD157" s="224">
        <v>10</v>
      </c>
      <c r="AE157" s="224">
        <v>11</v>
      </c>
      <c r="AF157" s="224">
        <v>11</v>
      </c>
      <c r="AG157" s="224">
        <v>24</v>
      </c>
      <c r="AH157" s="224">
        <v>15</v>
      </c>
      <c r="AI157" s="224">
        <v>19</v>
      </c>
      <c r="AJ157" s="224">
        <v>28</v>
      </c>
      <c r="AK157" s="405">
        <v>15</v>
      </c>
      <c r="AL157" s="224">
        <v>16</v>
      </c>
      <c r="AM157" s="224">
        <v>17</v>
      </c>
      <c r="AN157" s="224">
        <v>17</v>
      </c>
      <c r="AO157" s="208">
        <v>0</v>
      </c>
      <c r="AP157" s="208">
        <v>0</v>
      </c>
      <c r="AQ157" s="232">
        <v>0</v>
      </c>
      <c r="AR157" s="405">
        <v>8</v>
      </c>
      <c r="AS157" s="525" t="s">
        <v>436</v>
      </c>
      <c r="AT157" s="224">
        <v>19</v>
      </c>
      <c r="AU157" s="224">
        <v>23</v>
      </c>
      <c r="AV157" s="224">
        <v>16</v>
      </c>
      <c r="AW157" s="52" t="s">
        <v>766</v>
      </c>
      <c r="AX157" s="52" t="s">
        <v>766</v>
      </c>
      <c r="AY157" s="52" t="s">
        <v>766</v>
      </c>
      <c r="AZ157" s="52" t="s">
        <v>766</v>
      </c>
      <c r="BA157" s="208"/>
      <c r="BB157" s="224">
        <v>11</v>
      </c>
      <c r="BC157" s="384">
        <v>12</v>
      </c>
      <c r="BD157" s="534"/>
      <c r="BE157" s="208"/>
      <c r="BF157" s="208"/>
      <c r="BG157" s="208"/>
      <c r="BH157" s="208"/>
      <c r="BI157" s="208"/>
      <c r="BJ157" s="208"/>
      <c r="BK157" s="208"/>
      <c r="BL157" s="208"/>
      <c r="BM157" s="208"/>
      <c r="BN157" s="208"/>
      <c r="BO157" s="208"/>
      <c r="BP157" s="208"/>
      <c r="BQ157" s="208"/>
      <c r="BR157" s="208"/>
      <c r="BS157" s="208"/>
      <c r="BT157" s="208"/>
      <c r="BU157" s="208"/>
      <c r="BV157" s="208"/>
      <c r="BW157" s="224">
        <v>12</v>
      </c>
      <c r="BX157" s="208"/>
      <c r="BY157" s="208"/>
      <c r="BZ157" s="224">
        <v>13</v>
      </c>
      <c r="CA157" s="208"/>
      <c r="CB157" s="208"/>
      <c r="CC157" s="208"/>
      <c r="CD157" s="208"/>
      <c r="CE157" s="208"/>
      <c r="CF157" s="208"/>
      <c r="CG157" s="487"/>
      <c r="CH157" t="s">
        <v>437</v>
      </c>
      <c r="CI157" t="s">
        <v>774</v>
      </c>
      <c r="CJ157" t="s">
        <v>437</v>
      </c>
      <c r="CK157" t="s">
        <v>433</v>
      </c>
      <c r="CL157" t="s">
        <v>773</v>
      </c>
      <c r="CM157" t="s">
        <v>438</v>
      </c>
      <c r="CN157" t="s">
        <v>436</v>
      </c>
      <c r="CO157" s="15">
        <v>23</v>
      </c>
      <c r="CP157" s="6"/>
      <c r="CQ157" s="51" t="str">
        <f>CM157</f>
        <v>14</v>
      </c>
      <c r="CR157" s="51">
        <v>12</v>
      </c>
      <c r="CS157" s="51" t="s">
        <v>437</v>
      </c>
      <c r="CT157" s="51">
        <v>13</v>
      </c>
      <c r="CU157" s="343" t="s">
        <v>774</v>
      </c>
      <c r="CV157" s="51">
        <v>12</v>
      </c>
      <c r="CW157" s="51" t="s">
        <v>437</v>
      </c>
      <c r="CX157" s="51" t="s">
        <v>773</v>
      </c>
      <c r="CY157" s="51" t="s">
        <v>433</v>
      </c>
      <c r="CZ157" s="51" t="s">
        <v>436</v>
      </c>
      <c r="DA157" s="384">
        <v>23</v>
      </c>
      <c r="DB157" s="442" t="s">
        <v>958</v>
      </c>
      <c r="DC157" s="31" t="s">
        <v>153</v>
      </c>
      <c r="DD157" s="28" t="s">
        <v>154</v>
      </c>
    </row>
    <row r="158" spans="1:256" s="207" customFormat="1" ht="34.5" customHeight="1" x14ac:dyDescent="0.2">
      <c r="A158" s="322">
        <v>0</v>
      </c>
      <c r="B158" s="379">
        <v>0</v>
      </c>
      <c r="C158" s="450" t="s">
        <v>1009</v>
      </c>
      <c r="D158" s="31" t="s">
        <v>159</v>
      </c>
      <c r="E158" s="28" t="s">
        <v>155</v>
      </c>
      <c r="F158" s="138" t="s">
        <v>761</v>
      </c>
      <c r="G158" s="116">
        <v>0</v>
      </c>
      <c r="H158" s="116">
        <v>30</v>
      </c>
      <c r="I158" s="2153" t="s">
        <v>762</v>
      </c>
      <c r="J158" s="281" t="s">
        <v>758</v>
      </c>
      <c r="K158" s="303"/>
      <c r="L158" s="303"/>
      <c r="M158" s="303">
        <v>1</v>
      </c>
      <c r="N158" s="303"/>
      <c r="O158" s="259"/>
      <c r="P158" s="224">
        <v>13</v>
      </c>
      <c r="Q158" s="224">
        <v>24</v>
      </c>
      <c r="R158" s="224">
        <v>14</v>
      </c>
      <c r="S158" s="224">
        <v>11</v>
      </c>
      <c r="T158" s="224">
        <v>11</v>
      </c>
      <c r="U158" s="224">
        <v>14</v>
      </c>
      <c r="V158" s="224">
        <v>12</v>
      </c>
      <c r="W158" s="224">
        <v>12</v>
      </c>
      <c r="X158" s="224">
        <v>12</v>
      </c>
      <c r="Y158" s="224">
        <v>13</v>
      </c>
      <c r="Z158" s="224">
        <v>13</v>
      </c>
      <c r="AA158" s="224">
        <v>28</v>
      </c>
      <c r="AB158" s="224">
        <v>17</v>
      </c>
      <c r="AC158" s="224">
        <v>10</v>
      </c>
      <c r="AD158" s="224">
        <v>10</v>
      </c>
      <c r="AE158" s="224">
        <v>11</v>
      </c>
      <c r="AF158" s="208">
        <v>0</v>
      </c>
      <c r="AG158" s="224">
        <v>24</v>
      </c>
      <c r="AH158" s="224">
        <v>15</v>
      </c>
      <c r="AI158" s="224">
        <v>19</v>
      </c>
      <c r="AJ158" s="224">
        <v>28</v>
      </c>
      <c r="AK158" s="405">
        <v>15</v>
      </c>
      <c r="AL158" s="224">
        <v>16</v>
      </c>
      <c r="AM158" s="224">
        <v>17</v>
      </c>
      <c r="AN158" s="224">
        <v>17</v>
      </c>
      <c r="AO158" s="208">
        <v>0</v>
      </c>
      <c r="AP158" s="208">
        <v>0</v>
      </c>
      <c r="AQ158" s="232">
        <v>0</v>
      </c>
      <c r="AR158" s="405">
        <v>8</v>
      </c>
      <c r="AS158" s="28">
        <v>10</v>
      </c>
      <c r="AT158" s="224">
        <v>19</v>
      </c>
      <c r="AU158" s="224">
        <v>23</v>
      </c>
      <c r="AV158" s="224">
        <v>16</v>
      </c>
      <c r="AW158" s="208"/>
      <c r="AX158" s="208"/>
      <c r="AY158" s="208"/>
      <c r="AZ158" s="208"/>
      <c r="BA158" s="52" t="s">
        <v>766</v>
      </c>
      <c r="BB158" s="208">
        <v>11</v>
      </c>
      <c r="BC158" s="384">
        <v>12</v>
      </c>
      <c r="BG158" s="209"/>
      <c r="BH158" s="209"/>
      <c r="BI158" s="209"/>
      <c r="BJ158" s="209"/>
      <c r="BK158" s="209"/>
      <c r="BL158" s="209"/>
      <c r="BM158" s="209"/>
      <c r="BN158" s="209"/>
      <c r="BO158" s="209"/>
      <c r="BP158" s="209"/>
      <c r="BQ158" s="209"/>
      <c r="BR158" s="209"/>
      <c r="BS158" s="209"/>
      <c r="BT158" s="209"/>
      <c r="BU158" s="209"/>
      <c r="BV158" s="209"/>
      <c r="BW158" s="380">
        <v>12</v>
      </c>
      <c r="BX158" s="209"/>
      <c r="BY158" s="209"/>
      <c r="BZ158" s="380">
        <v>13</v>
      </c>
      <c r="CA158" s="209"/>
      <c r="CB158" s="209"/>
      <c r="CC158" s="209"/>
      <c r="CD158" s="209"/>
      <c r="CE158" s="209"/>
      <c r="CF158" s="209"/>
      <c r="CG158" s="492"/>
      <c r="CH158" t="s">
        <v>437</v>
      </c>
      <c r="CI158" t="s">
        <v>774</v>
      </c>
      <c r="CJ158" t="s">
        <v>437</v>
      </c>
      <c r="CK158" t="s">
        <v>433</v>
      </c>
      <c r="CL158" t="s">
        <v>773</v>
      </c>
      <c r="CM158" t="s">
        <v>438</v>
      </c>
      <c r="CN158" t="s">
        <v>436</v>
      </c>
      <c r="CO158" s="15">
        <v>23</v>
      </c>
      <c r="CP158" s="6"/>
      <c r="CQ158" s="1978" t="str">
        <f>CM158</f>
        <v>14</v>
      </c>
      <c r="CR158" s="1978">
        <v>12</v>
      </c>
      <c r="CS158" s="1978" t="s">
        <v>437</v>
      </c>
      <c r="CT158" s="1978">
        <v>13</v>
      </c>
      <c r="CU158" s="1981" t="s">
        <v>774</v>
      </c>
      <c r="CV158" s="1978">
        <v>12</v>
      </c>
      <c r="CW158" s="1978" t="s">
        <v>437</v>
      </c>
      <c r="CX158" s="1978" t="s">
        <v>773</v>
      </c>
      <c r="CY158" s="1978" t="s">
        <v>433</v>
      </c>
      <c r="CZ158" s="1978" t="s">
        <v>436</v>
      </c>
      <c r="DA158" s="543">
        <v>23</v>
      </c>
      <c r="DB158" s="450" t="s">
        <v>542</v>
      </c>
      <c r="DC158" s="30" t="s">
        <v>159</v>
      </c>
      <c r="DD158" s="6" t="s">
        <v>155</v>
      </c>
    </row>
    <row r="159" spans="1:256" s="207" customFormat="1" ht="28.5" customHeight="1" x14ac:dyDescent="0.2">
      <c r="A159" s="235">
        <v>0</v>
      </c>
      <c r="B159" s="217" t="s">
        <v>219</v>
      </c>
      <c r="C159" s="1992" t="s">
        <v>990</v>
      </c>
      <c r="D159" s="31" t="s">
        <v>151</v>
      </c>
      <c r="E159" s="28" t="s">
        <v>883</v>
      </c>
      <c r="F159" s="189" t="s">
        <v>555</v>
      </c>
      <c r="G159" s="28" t="s">
        <v>152</v>
      </c>
      <c r="H159" s="28">
        <v>32</v>
      </c>
      <c r="I159" s="261">
        <v>0</v>
      </c>
      <c r="J159" s="261" t="s">
        <v>4</v>
      </c>
      <c r="K159" s="315">
        <v>1</v>
      </c>
      <c r="L159" s="315"/>
      <c r="M159" s="315"/>
      <c r="N159" s="315"/>
      <c r="O159" s="276"/>
      <c r="P159" s="380">
        <v>13</v>
      </c>
      <c r="Q159" s="224">
        <v>24</v>
      </c>
      <c r="R159" s="224">
        <v>14</v>
      </c>
      <c r="S159" s="224">
        <v>11</v>
      </c>
      <c r="T159" s="224">
        <v>11</v>
      </c>
      <c r="U159" s="224">
        <v>14</v>
      </c>
      <c r="V159" s="224">
        <v>12</v>
      </c>
      <c r="W159" s="224">
        <v>12</v>
      </c>
      <c r="X159" s="228">
        <v>11</v>
      </c>
      <c r="Y159" s="224">
        <v>13</v>
      </c>
      <c r="Z159" s="224">
        <v>13</v>
      </c>
      <c r="AA159" s="224">
        <v>28</v>
      </c>
      <c r="AB159" s="224">
        <v>17</v>
      </c>
      <c r="AC159" s="224">
        <v>10</v>
      </c>
      <c r="AD159" s="224">
        <v>10</v>
      </c>
      <c r="AE159" s="224">
        <v>11</v>
      </c>
      <c r="AF159" s="224">
        <v>11</v>
      </c>
      <c r="AG159" s="224">
        <v>24</v>
      </c>
      <c r="AH159" s="224">
        <v>15</v>
      </c>
      <c r="AI159" s="224">
        <v>19</v>
      </c>
      <c r="AJ159" s="224">
        <v>28</v>
      </c>
      <c r="AK159" s="405">
        <v>15</v>
      </c>
      <c r="AL159" s="224">
        <v>16</v>
      </c>
      <c r="AM159" s="224">
        <v>17</v>
      </c>
      <c r="AN159" s="224">
        <v>17</v>
      </c>
      <c r="AO159" s="208">
        <v>0</v>
      </c>
      <c r="AP159" s="208">
        <v>0</v>
      </c>
      <c r="AQ159" s="232">
        <v>0</v>
      </c>
      <c r="AR159" s="405">
        <v>8</v>
      </c>
      <c r="AS159" s="351" t="s">
        <v>857</v>
      </c>
      <c r="AT159" s="224">
        <v>19</v>
      </c>
      <c r="AU159" s="224">
        <v>23</v>
      </c>
      <c r="AV159" s="224">
        <v>16</v>
      </c>
      <c r="AW159" s="208">
        <v>0</v>
      </c>
      <c r="AX159" s="208">
        <v>0</v>
      </c>
      <c r="AY159" s="208">
        <v>0</v>
      </c>
      <c r="AZ159" s="208">
        <v>0</v>
      </c>
      <c r="BA159" s="209"/>
      <c r="BB159" s="228">
        <v>12</v>
      </c>
      <c r="BC159" s="384">
        <v>12</v>
      </c>
      <c r="BI159" s="208"/>
      <c r="BJ159" s="208"/>
      <c r="BK159" s="208"/>
      <c r="BL159" s="208"/>
      <c r="BM159" s="208"/>
      <c r="BN159" s="208"/>
      <c r="BO159" s="208"/>
      <c r="BP159" s="208"/>
      <c r="BQ159" s="208"/>
      <c r="BR159" s="208"/>
      <c r="BS159" s="208"/>
      <c r="BT159" s="208"/>
      <c r="BU159" s="208"/>
      <c r="BV159" s="208"/>
      <c r="BW159" s="208">
        <v>12</v>
      </c>
      <c r="BX159" s="208"/>
      <c r="BY159" s="208"/>
      <c r="BZ159" s="208">
        <v>13</v>
      </c>
      <c r="CA159" s="208"/>
      <c r="CB159" s="208"/>
      <c r="CC159" s="208"/>
      <c r="CD159" s="208"/>
      <c r="CE159" s="208"/>
      <c r="CF159" s="208"/>
      <c r="CG159" s="487"/>
      <c r="CH159" t="s">
        <v>437</v>
      </c>
      <c r="CI159" t="s">
        <v>774</v>
      </c>
      <c r="CJ159" t="s">
        <v>437</v>
      </c>
      <c r="CK159" t="s">
        <v>433</v>
      </c>
      <c r="CL159" t="s">
        <v>773</v>
      </c>
      <c r="CM159" t="s">
        <v>438</v>
      </c>
      <c r="CN159" t="s">
        <v>436</v>
      </c>
      <c r="CO159" s="15">
        <v>23</v>
      </c>
      <c r="CP159" s="6"/>
      <c r="CQ159" s="380">
        <v>14</v>
      </c>
      <c r="CR159" s="380">
        <v>12</v>
      </c>
      <c r="CS159" s="380">
        <v>11</v>
      </c>
      <c r="CT159" s="380">
        <v>13</v>
      </c>
      <c r="CU159" s="380">
        <v>30</v>
      </c>
      <c r="CV159" s="380">
        <v>12</v>
      </c>
      <c r="CW159" s="380">
        <v>11</v>
      </c>
      <c r="CX159" s="380">
        <v>25</v>
      </c>
      <c r="CY159" s="380">
        <v>12</v>
      </c>
      <c r="CZ159" s="380">
        <v>10</v>
      </c>
      <c r="DA159" s="543">
        <v>23</v>
      </c>
      <c r="DB159" s="1992" t="s">
        <v>427</v>
      </c>
      <c r="DC159" s="30" t="s">
        <v>151</v>
      </c>
      <c r="DD159" s="109" t="s">
        <v>883</v>
      </c>
    </row>
    <row r="160" spans="1:256" s="207" customFormat="1" ht="33.75" customHeight="1" x14ac:dyDescent="0.25">
      <c r="A160" s="433">
        <v>0</v>
      </c>
      <c r="B160" s="142">
        <v>0</v>
      </c>
      <c r="C160" s="448" t="s">
        <v>945</v>
      </c>
      <c r="D160" s="30" t="s">
        <v>286</v>
      </c>
      <c r="E160" s="28" t="s">
        <v>164</v>
      </c>
      <c r="F160" s="189" t="s">
        <v>401</v>
      </c>
      <c r="G160" s="208" t="s">
        <v>165</v>
      </c>
      <c r="H160" s="1795">
        <v>28</v>
      </c>
      <c r="I160" s="1798" t="s">
        <v>690</v>
      </c>
      <c r="J160" s="1798" t="s">
        <v>758</v>
      </c>
      <c r="K160" s="305"/>
      <c r="L160" s="305"/>
      <c r="M160" s="305">
        <v>1</v>
      </c>
      <c r="N160" s="305"/>
      <c r="O160" s="267"/>
      <c r="P160" s="168">
        <v>13</v>
      </c>
      <c r="Q160" s="168">
        <v>23</v>
      </c>
      <c r="R160" s="168">
        <v>14</v>
      </c>
      <c r="S160" s="168">
        <v>11</v>
      </c>
      <c r="T160" s="168">
        <v>11</v>
      </c>
      <c r="U160" s="168">
        <v>16</v>
      </c>
      <c r="V160" s="168">
        <v>12</v>
      </c>
      <c r="W160" s="168">
        <v>12</v>
      </c>
      <c r="X160" s="168">
        <v>12</v>
      </c>
      <c r="Y160" s="168">
        <v>13</v>
      </c>
      <c r="Z160" s="168">
        <v>13</v>
      </c>
      <c r="AA160" s="512">
        <v>30</v>
      </c>
      <c r="AB160" s="168">
        <v>16</v>
      </c>
      <c r="AC160" s="168">
        <v>9</v>
      </c>
      <c r="AD160" s="168">
        <v>9</v>
      </c>
      <c r="AE160" s="168">
        <v>11</v>
      </c>
      <c r="AF160" s="168">
        <v>0</v>
      </c>
      <c r="AG160" s="168">
        <v>25</v>
      </c>
      <c r="AH160" s="168">
        <v>15</v>
      </c>
      <c r="AI160" s="168">
        <v>19</v>
      </c>
      <c r="AJ160" s="168">
        <v>28</v>
      </c>
      <c r="AK160" s="469">
        <v>15</v>
      </c>
      <c r="AL160" s="168">
        <v>15</v>
      </c>
      <c r="AM160" s="168">
        <v>17</v>
      </c>
      <c r="AN160" s="168">
        <v>17</v>
      </c>
      <c r="AO160" s="46">
        <v>0</v>
      </c>
      <c r="AP160" s="46">
        <v>0</v>
      </c>
      <c r="AQ160" s="66">
        <v>0</v>
      </c>
      <c r="AR160" s="469" t="s">
        <v>437</v>
      </c>
      <c r="AS160" s="1942" t="s">
        <v>437</v>
      </c>
      <c r="AT160" s="168">
        <v>19</v>
      </c>
      <c r="AU160" s="168">
        <v>22</v>
      </c>
      <c r="AV160" s="168" t="s">
        <v>441</v>
      </c>
      <c r="AW160" s="46" t="s">
        <v>766</v>
      </c>
      <c r="AX160" s="46" t="s">
        <v>766</v>
      </c>
      <c r="AY160" s="46" t="s">
        <v>766</v>
      </c>
      <c r="AZ160" s="46" t="s">
        <v>766</v>
      </c>
      <c r="BA160" s="168">
        <v>41</v>
      </c>
      <c r="BB160" s="168" t="s">
        <v>433</v>
      </c>
      <c r="BC160" s="1952" t="s">
        <v>433</v>
      </c>
      <c r="BD160" s="15"/>
      <c r="BE160" s="46"/>
      <c r="BF160"/>
      <c r="BG160"/>
      <c r="BH160"/>
      <c r="BI160"/>
      <c r="BJ160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72" t="s">
        <v>433</v>
      </c>
      <c r="BX160" s="52"/>
      <c r="BY160" s="52"/>
      <c r="BZ160" s="72">
        <v>13</v>
      </c>
      <c r="CA160" s="52"/>
      <c r="CB160" s="52"/>
      <c r="CC160" s="52"/>
      <c r="CD160" s="52"/>
      <c r="CE160" s="52"/>
      <c r="CF160" s="52"/>
      <c r="CG160" s="477"/>
      <c r="CH160" t="s">
        <v>437</v>
      </c>
      <c r="CI160" t="s">
        <v>777</v>
      </c>
      <c r="CJ160" t="s">
        <v>433</v>
      </c>
      <c r="CK160" t="s">
        <v>433</v>
      </c>
      <c r="CL160" t="s">
        <v>770</v>
      </c>
      <c r="CM160" t="s">
        <v>439</v>
      </c>
      <c r="CN160" t="s">
        <v>436</v>
      </c>
      <c r="CO160" s="15">
        <v>24</v>
      </c>
      <c r="CP160" s="6"/>
      <c r="CQ160" s="46">
        <v>14</v>
      </c>
      <c r="CR160" s="46">
        <v>12</v>
      </c>
      <c r="CS160" s="46">
        <v>12</v>
      </c>
      <c r="CT160" s="46">
        <v>13</v>
      </c>
      <c r="CU160" s="116">
        <v>31</v>
      </c>
      <c r="CV160" s="46">
        <v>11</v>
      </c>
      <c r="CW160" s="46">
        <v>11</v>
      </c>
      <c r="CX160" s="46">
        <v>24</v>
      </c>
      <c r="CY160" s="46">
        <v>14</v>
      </c>
      <c r="CZ160" s="46">
        <v>10</v>
      </c>
      <c r="DA160" s="66">
        <v>24</v>
      </c>
      <c r="DB160" s="448" t="s">
        <v>945</v>
      </c>
      <c r="DC160" s="30" t="s">
        <v>286</v>
      </c>
      <c r="DD160" s="109" t="s">
        <v>164</v>
      </c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</row>
    <row r="161" spans="1:256" s="207" customFormat="1" ht="34.5" customHeight="1" thickBot="1" x14ac:dyDescent="0.25">
      <c r="A161" s="433">
        <v>0</v>
      </c>
      <c r="B161" s="186">
        <v>0</v>
      </c>
      <c r="C161" s="450">
        <v>78598</v>
      </c>
      <c r="D161" s="2118" t="s">
        <v>25</v>
      </c>
      <c r="E161" s="6" t="s">
        <v>226</v>
      </c>
      <c r="F161" s="138" t="s">
        <v>692</v>
      </c>
      <c r="G161" s="116" t="s">
        <v>166</v>
      </c>
      <c r="H161" s="116">
        <v>67</v>
      </c>
      <c r="I161" s="281" t="s">
        <v>691</v>
      </c>
      <c r="J161" s="281" t="s">
        <v>4</v>
      </c>
      <c r="K161" s="312">
        <v>1</v>
      </c>
      <c r="L161" s="312"/>
      <c r="M161" s="312"/>
      <c r="N161" s="312"/>
      <c r="O161" s="281"/>
      <c r="P161" s="2181">
        <v>13</v>
      </c>
      <c r="Q161" s="168">
        <v>23</v>
      </c>
      <c r="R161" s="168">
        <v>14</v>
      </c>
      <c r="S161" s="168">
        <v>11</v>
      </c>
      <c r="T161" s="168">
        <v>11</v>
      </c>
      <c r="U161" s="253">
        <v>16</v>
      </c>
      <c r="V161" s="253">
        <v>12</v>
      </c>
      <c r="W161" s="253">
        <v>12</v>
      </c>
      <c r="X161" s="168">
        <v>12</v>
      </c>
      <c r="Y161" s="168">
        <v>13</v>
      </c>
      <c r="Z161" s="1827">
        <v>13</v>
      </c>
      <c r="AA161" s="1952">
        <v>29</v>
      </c>
      <c r="AB161" s="469">
        <v>16</v>
      </c>
      <c r="AC161" s="168">
        <v>9</v>
      </c>
      <c r="AD161" s="168">
        <v>9</v>
      </c>
      <c r="AE161" s="168">
        <v>11</v>
      </c>
      <c r="AF161" s="168">
        <v>11</v>
      </c>
      <c r="AG161" s="168">
        <v>25</v>
      </c>
      <c r="AH161" s="168">
        <v>15</v>
      </c>
      <c r="AI161" s="1827">
        <v>19</v>
      </c>
      <c r="AJ161" s="168">
        <v>28</v>
      </c>
      <c r="AK161" s="469">
        <v>15</v>
      </c>
      <c r="AL161" s="168">
        <v>15</v>
      </c>
      <c r="AM161" s="168">
        <v>17</v>
      </c>
      <c r="AN161" s="168">
        <v>17</v>
      </c>
      <c r="AO161" s="46">
        <v>0</v>
      </c>
      <c r="AP161" s="46">
        <v>0</v>
      </c>
      <c r="AQ161" s="66">
        <v>0</v>
      </c>
      <c r="AR161" s="469">
        <v>11</v>
      </c>
      <c r="AS161" s="1942">
        <v>11</v>
      </c>
      <c r="AT161" s="253">
        <v>19</v>
      </c>
      <c r="AU161" s="168">
        <v>22</v>
      </c>
      <c r="AV161" s="168">
        <v>16</v>
      </c>
      <c r="AW161" s="168">
        <v>14</v>
      </c>
      <c r="AX161" s="168">
        <v>17</v>
      </c>
      <c r="AY161" s="168">
        <v>17</v>
      </c>
      <c r="AZ161" s="168">
        <v>37</v>
      </c>
      <c r="BA161" s="109">
        <v>0</v>
      </c>
      <c r="BB161" s="168" t="s">
        <v>433</v>
      </c>
      <c r="BC161" s="1952" t="s">
        <v>433</v>
      </c>
      <c r="BD161" s="469" t="s">
        <v>437</v>
      </c>
      <c r="BE161" s="168" t="s">
        <v>444</v>
      </c>
      <c r="BF161" s="168">
        <v>16</v>
      </c>
      <c r="BG161" s="168">
        <v>16</v>
      </c>
      <c r="BH161" s="168" t="s">
        <v>440</v>
      </c>
      <c r="BI161" s="168" t="s">
        <v>436</v>
      </c>
      <c r="BJ161" s="168" t="s">
        <v>436</v>
      </c>
      <c r="BK161" s="168" t="s">
        <v>440</v>
      </c>
      <c r="BL161" s="168" t="s">
        <v>437</v>
      </c>
      <c r="BM161" s="168" t="s">
        <v>436</v>
      </c>
      <c r="BN161" s="168" t="s">
        <v>433</v>
      </c>
      <c r="BO161" s="168">
        <v>23</v>
      </c>
      <c r="BP161" s="168">
        <v>25</v>
      </c>
      <c r="BQ161" s="168" t="s">
        <v>441</v>
      </c>
      <c r="BR161" s="168" t="s">
        <v>436</v>
      </c>
      <c r="BS161" s="168" t="s">
        <v>433</v>
      </c>
      <c r="BT161" s="168" t="s">
        <v>433</v>
      </c>
      <c r="BU161" s="168" t="s">
        <v>435</v>
      </c>
      <c r="BV161" s="168" t="s">
        <v>440</v>
      </c>
      <c r="BW161" s="168" t="s">
        <v>433</v>
      </c>
      <c r="BX161" s="168" t="s">
        <v>434</v>
      </c>
      <c r="BY161" s="168" t="s">
        <v>442</v>
      </c>
      <c r="BZ161" s="168" t="s">
        <v>439</v>
      </c>
      <c r="CA161" s="168" t="s">
        <v>433</v>
      </c>
      <c r="CB161" s="168" t="s">
        <v>437</v>
      </c>
      <c r="CC161" s="168" t="s">
        <v>439</v>
      </c>
      <c r="CD161" s="168" t="s">
        <v>437</v>
      </c>
      <c r="CE161" s="168" t="s">
        <v>437</v>
      </c>
      <c r="CF161" s="168" t="s">
        <v>439</v>
      </c>
      <c r="CG161" s="493" t="s">
        <v>433</v>
      </c>
      <c r="CH161" s="175">
        <v>0</v>
      </c>
      <c r="CI161" s="175">
        <v>0</v>
      </c>
      <c r="CJ161" s="175">
        <v>0</v>
      </c>
      <c r="CK161" s="501">
        <v>0</v>
      </c>
      <c r="CL161" s="175">
        <v>0</v>
      </c>
      <c r="CM161" s="175">
        <v>0</v>
      </c>
      <c r="CN161" s="501">
        <v>0</v>
      </c>
      <c r="CO161" s="15">
        <v>0</v>
      </c>
      <c r="CP161" s="6"/>
      <c r="CQ161" s="46">
        <v>0</v>
      </c>
      <c r="CR161" s="46">
        <v>0</v>
      </c>
      <c r="CS161" s="46">
        <v>0</v>
      </c>
      <c r="CT161" s="46">
        <v>0</v>
      </c>
      <c r="CU161" s="116">
        <v>0</v>
      </c>
      <c r="CV161" s="46">
        <v>0</v>
      </c>
      <c r="CW161" s="46">
        <v>0</v>
      </c>
      <c r="CX161" s="46">
        <v>0</v>
      </c>
      <c r="CY161" s="46">
        <v>0</v>
      </c>
      <c r="CZ161" s="46">
        <v>0</v>
      </c>
      <c r="DA161" s="66">
        <v>0</v>
      </c>
      <c r="DB161" s="450">
        <v>78598</v>
      </c>
      <c r="DC161" s="2118" t="s">
        <v>25</v>
      </c>
      <c r="DD161" s="6" t="s">
        <v>226</v>
      </c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</row>
    <row r="162" spans="1:256" s="207" customFormat="1" ht="34.5" customHeight="1" thickTop="1" x14ac:dyDescent="0.2">
      <c r="A162" s="149">
        <v>0</v>
      </c>
      <c r="B162" s="140">
        <v>0</v>
      </c>
      <c r="C162" s="444">
        <v>167041</v>
      </c>
      <c r="D162" s="2125" t="s">
        <v>25</v>
      </c>
      <c r="E162" s="2000" t="s">
        <v>229</v>
      </c>
      <c r="F162" s="141" t="s">
        <v>412</v>
      </c>
      <c r="G162" s="99" t="s">
        <v>166</v>
      </c>
      <c r="H162" s="99">
        <v>37</v>
      </c>
      <c r="I162" s="279" t="s">
        <v>697</v>
      </c>
      <c r="J162" s="279" t="s">
        <v>757</v>
      </c>
      <c r="K162" s="307"/>
      <c r="L162" s="307"/>
      <c r="M162" s="307">
        <v>1</v>
      </c>
      <c r="N162" s="307"/>
      <c r="O162" s="458" t="s">
        <v>769</v>
      </c>
      <c r="P162" s="1837">
        <v>13</v>
      </c>
      <c r="Q162" s="113">
        <v>23</v>
      </c>
      <c r="R162" s="113">
        <v>14</v>
      </c>
      <c r="S162" s="1837">
        <v>11</v>
      </c>
      <c r="T162" s="113">
        <v>11</v>
      </c>
      <c r="U162" s="1837">
        <v>16</v>
      </c>
      <c r="V162" s="1837">
        <v>12</v>
      </c>
      <c r="W162" s="1837">
        <v>12</v>
      </c>
      <c r="X162" s="113">
        <v>12</v>
      </c>
      <c r="Y162" s="113">
        <v>13</v>
      </c>
      <c r="Z162" s="1837">
        <v>13</v>
      </c>
      <c r="AA162" s="1892">
        <v>30</v>
      </c>
      <c r="AB162" s="567">
        <v>16</v>
      </c>
      <c r="AC162" s="113">
        <v>9</v>
      </c>
      <c r="AD162" s="113">
        <v>9</v>
      </c>
      <c r="AE162" s="113">
        <v>11</v>
      </c>
      <c r="AF162" s="113">
        <v>11</v>
      </c>
      <c r="AG162" s="113">
        <v>25</v>
      </c>
      <c r="AH162" s="113">
        <v>15</v>
      </c>
      <c r="AI162" s="1837">
        <v>19</v>
      </c>
      <c r="AJ162" s="113">
        <v>28</v>
      </c>
      <c r="AK162" s="567">
        <v>15</v>
      </c>
      <c r="AL162" s="113">
        <v>15</v>
      </c>
      <c r="AM162" s="113">
        <v>17</v>
      </c>
      <c r="AN162" s="113">
        <v>17</v>
      </c>
      <c r="AO162" s="48">
        <v>0</v>
      </c>
      <c r="AP162" s="48">
        <v>0</v>
      </c>
      <c r="AQ162" s="49">
        <v>0</v>
      </c>
      <c r="AR162" s="1820">
        <v>11</v>
      </c>
      <c r="AS162" s="2333">
        <v>11</v>
      </c>
      <c r="AT162" s="1820">
        <v>19</v>
      </c>
      <c r="AU162" s="1949">
        <v>23</v>
      </c>
      <c r="AV162" s="1820">
        <v>16</v>
      </c>
      <c r="AW162" s="1820">
        <v>14</v>
      </c>
      <c r="AX162" s="1820">
        <v>17</v>
      </c>
      <c r="AY162" s="1820">
        <v>17</v>
      </c>
      <c r="AZ162" s="1820">
        <v>37</v>
      </c>
      <c r="BA162" s="73">
        <v>0</v>
      </c>
      <c r="BB162" s="1820">
        <v>12</v>
      </c>
      <c r="BC162" s="1864">
        <v>12</v>
      </c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 s="175">
        <v>0</v>
      </c>
      <c r="CI162" s="175">
        <v>0</v>
      </c>
      <c r="CJ162" s="175">
        <v>0</v>
      </c>
      <c r="CK162" s="501">
        <v>0</v>
      </c>
      <c r="CL162" s="175">
        <v>0</v>
      </c>
      <c r="CM162" s="175">
        <v>0</v>
      </c>
      <c r="CN162" s="501">
        <v>0</v>
      </c>
      <c r="CO162" s="15">
        <v>0</v>
      </c>
      <c r="CP162" s="6"/>
      <c r="CQ162" s="48">
        <v>0</v>
      </c>
      <c r="CR162" s="48">
        <v>0</v>
      </c>
      <c r="CS162" s="48">
        <v>0</v>
      </c>
      <c r="CT162" s="48">
        <v>0</v>
      </c>
      <c r="CU162" s="99">
        <v>0</v>
      </c>
      <c r="CV162" s="48">
        <v>0</v>
      </c>
      <c r="CW162" s="48">
        <v>0</v>
      </c>
      <c r="CX162" s="48">
        <v>0</v>
      </c>
      <c r="CY162" s="48">
        <v>0</v>
      </c>
      <c r="CZ162" s="48">
        <v>0</v>
      </c>
      <c r="DA162" s="49">
        <v>0</v>
      </c>
      <c r="DB162" s="444">
        <v>167041</v>
      </c>
      <c r="DC162" s="2125" t="s">
        <v>25</v>
      </c>
      <c r="DD162" s="2000" t="s">
        <v>229</v>
      </c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</row>
    <row r="163" spans="1:256" s="207" customFormat="1" ht="33" customHeight="1" x14ac:dyDescent="0.25">
      <c r="A163" s="149">
        <v>0</v>
      </c>
      <c r="B163" s="50">
        <v>0</v>
      </c>
      <c r="C163" s="442">
        <v>191173</v>
      </c>
      <c r="D163" s="289" t="s">
        <v>331</v>
      </c>
      <c r="E163" s="120" t="s">
        <v>352</v>
      </c>
      <c r="F163" s="193" t="s">
        <v>392</v>
      </c>
      <c r="G163" s="208" t="s">
        <v>330</v>
      </c>
      <c r="H163" s="208">
        <v>25</v>
      </c>
      <c r="I163" s="502" t="s">
        <v>721</v>
      </c>
      <c r="J163" s="261"/>
      <c r="K163" s="102"/>
      <c r="L163" s="102"/>
      <c r="M163" s="102"/>
      <c r="N163" s="102">
        <v>1</v>
      </c>
      <c r="O163" s="52" t="s">
        <v>769</v>
      </c>
      <c r="P163" s="93" t="s">
        <v>439</v>
      </c>
      <c r="Q163" s="93" t="s">
        <v>770</v>
      </c>
      <c r="R163" s="93" t="s">
        <v>438</v>
      </c>
      <c r="S163" s="93" t="s">
        <v>437</v>
      </c>
      <c r="T163" s="93">
        <v>11</v>
      </c>
      <c r="U163" s="93">
        <v>14</v>
      </c>
      <c r="V163" s="93" t="s">
        <v>433</v>
      </c>
      <c r="W163" s="93" t="s">
        <v>433</v>
      </c>
      <c r="X163" s="93" t="s">
        <v>433</v>
      </c>
      <c r="Y163" s="93" t="s">
        <v>439</v>
      </c>
      <c r="Z163" s="93" t="s">
        <v>439</v>
      </c>
      <c r="AA163" s="222" t="s">
        <v>768</v>
      </c>
      <c r="AB163" s="407" t="s">
        <v>443</v>
      </c>
      <c r="AC163" s="53">
        <v>8</v>
      </c>
      <c r="AD163" s="93">
        <v>10</v>
      </c>
      <c r="AE163" s="93" t="s">
        <v>437</v>
      </c>
      <c r="AF163" s="93" t="s">
        <v>437</v>
      </c>
      <c r="AG163" s="93" t="s">
        <v>770</v>
      </c>
      <c r="AH163" s="93" t="s">
        <v>435</v>
      </c>
      <c r="AI163" s="93" t="s">
        <v>772</v>
      </c>
      <c r="AJ163" s="93" t="s">
        <v>768</v>
      </c>
      <c r="AK163" s="407">
        <v>15</v>
      </c>
      <c r="AL163" s="93">
        <v>16</v>
      </c>
      <c r="AM163" s="93">
        <v>17</v>
      </c>
      <c r="AN163" s="93">
        <v>17</v>
      </c>
      <c r="AO163" s="52"/>
      <c r="AP163" s="52"/>
      <c r="AQ163" s="54"/>
      <c r="AR163" s="13" t="s">
        <v>766</v>
      </c>
      <c r="AS163" s="28" t="s">
        <v>766</v>
      </c>
      <c r="AT163" s="52" t="s">
        <v>766</v>
      </c>
      <c r="AU163" s="52" t="s">
        <v>766</v>
      </c>
      <c r="AV163" s="52" t="s">
        <v>766</v>
      </c>
      <c r="AW163" s="208"/>
      <c r="AX163" s="208"/>
      <c r="AY163" s="208"/>
      <c r="AZ163" s="52" t="s">
        <v>766</v>
      </c>
      <c r="BA163" s="320"/>
      <c r="BB163" s="52" t="s">
        <v>766</v>
      </c>
      <c r="BC163" s="54" t="s">
        <v>766</v>
      </c>
      <c r="BD163" s="13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  <c r="BV163" s="52"/>
      <c r="BW163" s="52"/>
      <c r="BX163" s="52"/>
      <c r="BY163" s="52"/>
      <c r="BZ163" s="52"/>
      <c r="CA163" s="52"/>
      <c r="CB163" s="52"/>
      <c r="CC163" s="52"/>
      <c r="CD163" s="52"/>
      <c r="CE163" s="52"/>
      <c r="CF163" s="52"/>
      <c r="CG163" s="477"/>
      <c r="CH163" s="173">
        <v>0</v>
      </c>
      <c r="CI163" s="173">
        <v>0</v>
      </c>
      <c r="CJ163" s="173">
        <v>0</v>
      </c>
      <c r="CK163" s="340">
        <v>0</v>
      </c>
      <c r="CL163" s="173">
        <v>0</v>
      </c>
      <c r="CM163" s="173">
        <v>0</v>
      </c>
      <c r="CN163" s="340">
        <v>0</v>
      </c>
      <c r="CO163" s="15">
        <v>0</v>
      </c>
      <c r="CP163" s="6"/>
      <c r="CQ163" s="52">
        <v>0</v>
      </c>
      <c r="CR163" s="52">
        <v>0</v>
      </c>
      <c r="CS163" s="52">
        <v>0</v>
      </c>
      <c r="CT163" s="52">
        <v>0</v>
      </c>
      <c r="CU163" s="28">
        <v>0</v>
      </c>
      <c r="CV163" s="52">
        <v>0</v>
      </c>
      <c r="CW163" s="52">
        <v>0</v>
      </c>
      <c r="CX163" s="52">
        <v>0</v>
      </c>
      <c r="CY163" s="52">
        <v>0</v>
      </c>
      <c r="CZ163" s="52">
        <v>0</v>
      </c>
      <c r="DA163" s="54">
        <v>0</v>
      </c>
      <c r="DB163" s="442">
        <v>191173</v>
      </c>
      <c r="DC163" s="289" t="s">
        <v>331</v>
      </c>
      <c r="DD163" s="120" t="s">
        <v>352</v>
      </c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</row>
    <row r="164" spans="1:256" s="207" customFormat="1" ht="33" customHeight="1" thickBot="1" x14ac:dyDescent="0.3">
      <c r="A164" s="187">
        <v>0</v>
      </c>
      <c r="B164" s="82">
        <v>0</v>
      </c>
      <c r="C164" s="443">
        <v>191173</v>
      </c>
      <c r="D164" s="1769" t="s">
        <v>331</v>
      </c>
      <c r="E164" s="1779" t="s">
        <v>352</v>
      </c>
      <c r="F164" s="376" t="s">
        <v>392</v>
      </c>
      <c r="G164" s="320" t="s">
        <v>330</v>
      </c>
      <c r="H164" s="2147">
        <v>25</v>
      </c>
      <c r="I164" s="280" t="s">
        <v>721</v>
      </c>
      <c r="J164" s="270" t="s">
        <v>789</v>
      </c>
      <c r="K164" s="321"/>
      <c r="L164" s="321"/>
      <c r="M164" s="321">
        <v>1</v>
      </c>
      <c r="N164" s="85"/>
      <c r="O164" s="85" t="s">
        <v>769</v>
      </c>
      <c r="P164" s="16" t="s">
        <v>439</v>
      </c>
      <c r="Q164" s="16" t="s">
        <v>770</v>
      </c>
      <c r="R164" s="16" t="s">
        <v>438</v>
      </c>
      <c r="S164" s="16" t="s">
        <v>437</v>
      </c>
      <c r="T164" s="16">
        <v>11</v>
      </c>
      <c r="U164" s="16">
        <v>14</v>
      </c>
      <c r="V164" s="16" t="s">
        <v>433</v>
      </c>
      <c r="W164" s="16" t="s">
        <v>433</v>
      </c>
      <c r="X164" s="16" t="s">
        <v>433</v>
      </c>
      <c r="Y164" s="16" t="s">
        <v>439</v>
      </c>
      <c r="Z164" s="16" t="s">
        <v>439</v>
      </c>
      <c r="AA164" s="157" t="s">
        <v>768</v>
      </c>
      <c r="AB164" s="13" t="s">
        <v>443</v>
      </c>
      <c r="AC164" s="52">
        <v>8</v>
      </c>
      <c r="AD164" s="52">
        <v>10</v>
      </c>
      <c r="AE164" s="52" t="s">
        <v>437</v>
      </c>
      <c r="AF164" s="52" t="s">
        <v>437</v>
      </c>
      <c r="AG164" s="52" t="s">
        <v>770</v>
      </c>
      <c r="AH164" s="52" t="s">
        <v>435</v>
      </c>
      <c r="AI164" s="52" t="s">
        <v>772</v>
      </c>
      <c r="AJ164" s="52" t="s">
        <v>768</v>
      </c>
      <c r="AK164" s="13">
        <v>15</v>
      </c>
      <c r="AL164" s="52">
        <v>16</v>
      </c>
      <c r="AM164" s="52">
        <v>17</v>
      </c>
      <c r="AN164" s="52">
        <v>17</v>
      </c>
      <c r="AO164" s="52"/>
      <c r="AP164" s="85"/>
      <c r="AQ164" s="118"/>
      <c r="AR164" t="s">
        <v>766</v>
      </c>
      <c r="AS164" s="6" t="s">
        <v>766</v>
      </c>
      <c r="AT164" t="s">
        <v>766</v>
      </c>
      <c r="AU164" t="s">
        <v>766</v>
      </c>
      <c r="AV164" t="s">
        <v>766</v>
      </c>
      <c r="AW164" t="s">
        <v>766</v>
      </c>
      <c r="AX164" t="s">
        <v>766</v>
      </c>
      <c r="AY164" t="s">
        <v>766</v>
      </c>
      <c r="AZ164" t="s">
        <v>766</v>
      </c>
      <c r="BA164" t="s">
        <v>766</v>
      </c>
      <c r="BB164" t="s">
        <v>766</v>
      </c>
      <c r="BC164" t="s">
        <v>766</v>
      </c>
      <c r="BD164" s="3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474"/>
      <c r="CH164" s="175">
        <v>0</v>
      </c>
      <c r="CI164" s="175">
        <v>0</v>
      </c>
      <c r="CJ164" s="175">
        <v>0</v>
      </c>
      <c r="CK164" s="501">
        <v>0</v>
      </c>
      <c r="CL164" s="175">
        <v>0</v>
      </c>
      <c r="CM164" s="175">
        <v>0</v>
      </c>
      <c r="CN164" s="501">
        <v>0</v>
      </c>
      <c r="CO164" s="15">
        <v>0</v>
      </c>
      <c r="CP164"/>
      <c r="CQ164" s="85"/>
      <c r="CR164" s="85"/>
      <c r="CS164" s="85"/>
      <c r="CT164" s="85"/>
      <c r="CU164" s="85"/>
      <c r="CV164" s="85"/>
      <c r="CW164" s="85"/>
      <c r="CX164" s="85"/>
      <c r="CY164" s="85"/>
      <c r="CZ164" s="85"/>
      <c r="DA164" s="118"/>
      <c r="DB164" s="443">
        <v>191173</v>
      </c>
      <c r="DC164" s="85"/>
      <c r="DD164" s="85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</row>
    <row r="165" spans="1:256" s="207" customFormat="1" ht="40.5" thickTop="1" thickBot="1" x14ac:dyDescent="0.3">
      <c r="A165" s="1749"/>
      <c r="B165" s="323"/>
      <c r="C165" s="457">
        <v>60991</v>
      </c>
      <c r="D165" s="393" t="s">
        <v>25</v>
      </c>
      <c r="E165" s="45" t="s">
        <v>600</v>
      </c>
      <c r="F165" s="190" t="s">
        <v>599</v>
      </c>
      <c r="G165" s="45"/>
      <c r="H165" s="45">
        <v>25</v>
      </c>
      <c r="I165" s="270" t="s">
        <v>681</v>
      </c>
      <c r="J165" s="270" t="s">
        <v>4</v>
      </c>
      <c r="K165" s="308">
        <v>1</v>
      </c>
      <c r="L165" s="308"/>
      <c r="M165" s="308"/>
      <c r="N165" s="308"/>
      <c r="O165" s="270"/>
      <c r="P165" s="233">
        <v>13</v>
      </c>
      <c r="Q165" s="233">
        <v>24</v>
      </c>
      <c r="R165" s="233">
        <v>14</v>
      </c>
      <c r="S165" s="233">
        <v>11</v>
      </c>
      <c r="T165" s="233">
        <v>11</v>
      </c>
      <c r="U165" s="233">
        <v>14</v>
      </c>
      <c r="V165" s="233">
        <v>12</v>
      </c>
      <c r="W165" s="233">
        <v>12</v>
      </c>
      <c r="X165" s="233">
        <v>12</v>
      </c>
      <c r="Y165" s="233">
        <v>13</v>
      </c>
      <c r="Z165" s="233">
        <v>13</v>
      </c>
      <c r="AA165" s="381">
        <v>28</v>
      </c>
      <c r="AB165" s="224">
        <v>17</v>
      </c>
      <c r="AC165" s="224">
        <v>10</v>
      </c>
      <c r="AD165" s="224">
        <v>10</v>
      </c>
      <c r="AE165" s="224">
        <v>11</v>
      </c>
      <c r="AF165" s="224">
        <v>11</v>
      </c>
      <c r="AG165" s="224">
        <v>24</v>
      </c>
      <c r="AH165" s="224">
        <v>15</v>
      </c>
      <c r="AI165" s="224">
        <v>19</v>
      </c>
      <c r="AJ165" s="224">
        <v>28</v>
      </c>
      <c r="AK165" s="405">
        <v>15</v>
      </c>
      <c r="AL165" s="228">
        <v>15</v>
      </c>
      <c r="AM165" s="224">
        <v>17</v>
      </c>
      <c r="AN165" s="224">
        <v>17</v>
      </c>
      <c r="AO165" s="208"/>
      <c r="AP165" s="320"/>
      <c r="AQ165" s="518"/>
      <c r="AR165" s="535"/>
      <c r="AS165" s="320"/>
      <c r="AT165" s="320"/>
      <c r="AU165" s="320"/>
      <c r="AV165" s="320"/>
      <c r="AW165" s="320"/>
      <c r="AX165" s="320"/>
      <c r="AY165" s="320"/>
      <c r="AZ165" s="320"/>
      <c r="BA165" s="1834">
        <v>39</v>
      </c>
      <c r="BB165" s="320"/>
      <c r="BC165" s="518"/>
      <c r="BD165" s="535"/>
      <c r="BE165" s="320"/>
      <c r="BF165" s="320"/>
      <c r="BG165" s="320"/>
      <c r="BH165" s="320"/>
      <c r="BI165" s="320"/>
      <c r="BJ165" s="320"/>
      <c r="BK165" s="320"/>
      <c r="BL165" s="320"/>
      <c r="BM165" s="320"/>
      <c r="BN165" s="320"/>
      <c r="BO165" s="320"/>
      <c r="BP165" s="320"/>
      <c r="BQ165" s="320"/>
      <c r="BR165" s="320"/>
      <c r="BS165" s="320"/>
      <c r="BT165" s="320"/>
      <c r="BU165" s="320"/>
      <c r="BV165" s="320"/>
      <c r="BW165" s="320"/>
      <c r="BX165" s="320"/>
      <c r="BY165" s="320"/>
      <c r="BZ165" s="320"/>
      <c r="CA165" s="320"/>
      <c r="CB165" s="320"/>
      <c r="CC165" s="320"/>
      <c r="CD165" s="320"/>
      <c r="CE165" s="320"/>
      <c r="CF165" s="320"/>
      <c r="CG165" s="490"/>
      <c r="CH165" s="175">
        <v>0</v>
      </c>
      <c r="CI165" s="175">
        <v>0</v>
      </c>
      <c r="CJ165" s="175">
        <v>0</v>
      </c>
      <c r="CK165" s="501">
        <v>0</v>
      </c>
      <c r="CL165" s="175">
        <v>0</v>
      </c>
      <c r="CM165" s="175">
        <v>0</v>
      </c>
      <c r="CN165" s="501">
        <v>0</v>
      </c>
      <c r="CO165" s="15">
        <v>0</v>
      </c>
      <c r="CP165" s="6"/>
      <c r="CQ165" s="320"/>
      <c r="CR165" s="320"/>
      <c r="CS165" s="320"/>
      <c r="CT165" s="320"/>
      <c r="CU165" s="45"/>
      <c r="CV165" s="320"/>
      <c r="CW165" s="320"/>
      <c r="CX165" s="320"/>
      <c r="CY165" s="320"/>
      <c r="CZ165" s="320"/>
      <c r="DA165" s="518"/>
      <c r="DB165" s="457">
        <v>60991</v>
      </c>
      <c r="DC165" s="393" t="s">
        <v>25</v>
      </c>
      <c r="DD165" s="45" t="s">
        <v>600</v>
      </c>
    </row>
    <row r="166" spans="1:256" s="19" customFormat="1" ht="45" customHeight="1" thickTop="1" thickBot="1" x14ac:dyDescent="0.3">
      <c r="A166" s="227"/>
      <c r="B166" s="1755"/>
      <c r="C166" s="1767">
        <v>200222</v>
      </c>
      <c r="D166" s="1996" t="s">
        <v>25</v>
      </c>
      <c r="E166" s="179" t="s">
        <v>877</v>
      </c>
      <c r="F166" s="160" t="s">
        <v>836</v>
      </c>
      <c r="G166" s="76" t="s">
        <v>176</v>
      </c>
      <c r="H166" s="76">
        <v>25</v>
      </c>
      <c r="I166" s="266"/>
      <c r="J166" s="266"/>
      <c r="K166" s="311"/>
      <c r="L166" s="311"/>
      <c r="M166" s="311"/>
      <c r="N166" s="311"/>
      <c r="O166" s="266"/>
      <c r="P166" s="1834">
        <v>13</v>
      </c>
      <c r="Q166" s="1834">
        <v>24</v>
      </c>
      <c r="R166" s="1834">
        <v>14</v>
      </c>
      <c r="S166" s="1834">
        <v>11</v>
      </c>
      <c r="T166" s="1834">
        <v>11</v>
      </c>
      <c r="U166" s="1834">
        <v>14</v>
      </c>
      <c r="V166" s="1834">
        <v>12</v>
      </c>
      <c r="W166" s="1834">
        <v>12</v>
      </c>
      <c r="X166" s="1834">
        <v>12</v>
      </c>
      <c r="Y166" s="1834">
        <v>13</v>
      </c>
      <c r="Z166" s="1834">
        <v>13</v>
      </c>
      <c r="AA166" s="1890">
        <v>28</v>
      </c>
      <c r="AB166" s="1899">
        <v>17</v>
      </c>
      <c r="AC166" s="1834">
        <v>10</v>
      </c>
      <c r="AD166" s="1834">
        <v>10</v>
      </c>
      <c r="AE166" s="1834">
        <v>11</v>
      </c>
      <c r="AF166" s="1834">
        <v>11</v>
      </c>
      <c r="AG166" s="1834">
        <v>24</v>
      </c>
      <c r="AH166" s="1834">
        <v>15</v>
      </c>
      <c r="AI166" s="1834">
        <v>19</v>
      </c>
      <c r="AJ166" s="1834">
        <v>28</v>
      </c>
      <c r="AK166" s="1899">
        <v>15</v>
      </c>
      <c r="AL166" s="1834">
        <v>16</v>
      </c>
      <c r="AM166" s="1834">
        <v>17</v>
      </c>
      <c r="AN166" s="1834">
        <v>17</v>
      </c>
      <c r="AO166" s="397"/>
      <c r="AP166" s="397"/>
      <c r="AQ166" s="1929"/>
      <c r="AR166" s="1958"/>
      <c r="AS166" s="397"/>
      <c r="AT166" s="397"/>
      <c r="AU166" s="397"/>
      <c r="AV166" s="397"/>
      <c r="AW166" s="397"/>
      <c r="AX166" s="397"/>
      <c r="AY166" s="397"/>
      <c r="AZ166" s="397"/>
      <c r="BA166" s="46"/>
      <c r="BB166" s="397"/>
      <c r="BC166" s="1929"/>
      <c r="BD166" s="1958"/>
      <c r="BE166" s="397"/>
      <c r="BF166" s="397"/>
      <c r="BG166" s="397"/>
      <c r="BH166" s="397"/>
      <c r="BI166" s="397"/>
      <c r="BJ166" s="397"/>
      <c r="BK166" s="397"/>
      <c r="BL166" s="397"/>
      <c r="BM166" s="397"/>
      <c r="BN166" s="397"/>
      <c r="BO166" s="397"/>
      <c r="BP166" s="397"/>
      <c r="BQ166" s="397"/>
      <c r="BR166" s="397"/>
      <c r="BS166" s="397"/>
      <c r="BT166" s="397"/>
      <c r="BU166" s="397"/>
      <c r="BV166" s="397"/>
      <c r="BW166" s="397"/>
      <c r="BX166" s="397"/>
      <c r="BY166" s="397"/>
      <c r="BZ166" s="397"/>
      <c r="CA166" s="397"/>
      <c r="CB166" s="397"/>
      <c r="CC166" s="397"/>
      <c r="CD166" s="397"/>
      <c r="CE166" s="397"/>
      <c r="CF166" s="397"/>
      <c r="CG166" s="1964"/>
      <c r="CH166" s="175">
        <v>0</v>
      </c>
      <c r="CI166" s="175">
        <v>0</v>
      </c>
      <c r="CJ166" s="175">
        <v>0</v>
      </c>
      <c r="CK166" s="501">
        <v>0</v>
      </c>
      <c r="CL166" s="175">
        <v>0</v>
      </c>
      <c r="CM166" s="175">
        <v>0</v>
      </c>
      <c r="CN166" s="501">
        <v>0</v>
      </c>
      <c r="CO166" s="15">
        <v>0</v>
      </c>
      <c r="CP166" s="6"/>
      <c r="CQ166" s="397"/>
      <c r="CR166" s="397"/>
      <c r="CS166" s="397"/>
      <c r="CT166" s="397"/>
      <c r="CU166" s="76"/>
      <c r="CV166" s="397"/>
      <c r="CW166" s="397"/>
      <c r="CX166" s="397"/>
      <c r="CY166" s="397"/>
      <c r="CZ166" s="397"/>
      <c r="DA166" s="1929"/>
      <c r="DB166" s="1767">
        <v>200222</v>
      </c>
      <c r="DC166" s="1996" t="s">
        <v>25</v>
      </c>
      <c r="DD166" s="523" t="s">
        <v>877</v>
      </c>
      <c r="DE166" s="207"/>
      <c r="DF166" s="207"/>
      <c r="DG166" s="207"/>
      <c r="DH166" s="207"/>
      <c r="DI166" s="207"/>
      <c r="DJ166" s="207"/>
      <c r="DK166" s="207"/>
      <c r="DL166" s="207"/>
      <c r="DM166" s="207"/>
      <c r="DN166" s="207"/>
      <c r="DO166" s="207"/>
      <c r="DP166" s="207"/>
      <c r="DQ166" s="207"/>
      <c r="DR166" s="207"/>
      <c r="DS166" s="207"/>
      <c r="DT166" s="207"/>
      <c r="DU166" s="207"/>
      <c r="DV166" s="207"/>
      <c r="DW166" s="207"/>
      <c r="DX166" s="207"/>
      <c r="DY166" s="207"/>
      <c r="DZ166" s="207"/>
      <c r="EA166" s="207"/>
      <c r="EB166" s="207"/>
      <c r="EC166" s="207"/>
      <c r="ED166" s="207"/>
      <c r="EE166" s="207"/>
      <c r="EF166" s="207"/>
      <c r="EG166" s="207"/>
      <c r="EH166" s="207"/>
      <c r="EI166" s="207"/>
      <c r="EJ166" s="207"/>
      <c r="EK166" s="207"/>
      <c r="EL166" s="207"/>
      <c r="EM166" s="207"/>
      <c r="EN166" s="207"/>
      <c r="EO166" s="207"/>
      <c r="EP166" s="207"/>
      <c r="EQ166" s="207"/>
      <c r="ER166" s="207"/>
      <c r="ES166" s="207"/>
      <c r="ET166" s="207"/>
      <c r="EU166" s="207"/>
      <c r="EV166" s="207"/>
      <c r="EW166" s="207"/>
      <c r="EX166" s="207"/>
      <c r="EY166" s="207"/>
      <c r="EZ166" s="207"/>
      <c r="FA166" s="207"/>
      <c r="FB166" s="207"/>
      <c r="FC166" s="207"/>
      <c r="FD166" s="207"/>
      <c r="FE166" s="207"/>
      <c r="FF166" s="207"/>
      <c r="FG166" s="207"/>
      <c r="FH166" s="207"/>
      <c r="FI166" s="207"/>
      <c r="FJ166" s="207"/>
      <c r="FK166" s="207"/>
      <c r="FL166" s="207"/>
      <c r="FM166" s="207"/>
      <c r="FN166" s="207"/>
      <c r="FO166" s="207"/>
      <c r="FP166" s="207"/>
      <c r="FQ166" s="207"/>
      <c r="FR166" s="207"/>
      <c r="FS166" s="207"/>
      <c r="FT166" s="207"/>
      <c r="FU166" s="207"/>
      <c r="FV166" s="207"/>
      <c r="FW166" s="207"/>
      <c r="FX166" s="207"/>
      <c r="FY166" s="207"/>
      <c r="FZ166" s="207"/>
      <c r="GA166" s="207"/>
      <c r="GB166" s="207"/>
      <c r="GC166" s="207"/>
      <c r="GD166" s="207"/>
      <c r="GE166" s="207"/>
      <c r="GF166" s="207"/>
      <c r="GG166" s="207"/>
      <c r="GH166" s="207"/>
      <c r="GI166" s="207"/>
      <c r="GJ166" s="207"/>
      <c r="GK166" s="207"/>
      <c r="GL166" s="207"/>
      <c r="GM166" s="207"/>
      <c r="GN166" s="207"/>
      <c r="GO166" s="207"/>
      <c r="GP166" s="207"/>
      <c r="GQ166" s="207"/>
      <c r="GR166" s="207"/>
      <c r="GS166" s="207"/>
      <c r="GT166" s="207"/>
      <c r="GU166" s="207"/>
      <c r="GV166" s="207"/>
      <c r="GW166" s="207"/>
      <c r="GX166" s="207"/>
      <c r="GY166" s="207"/>
      <c r="GZ166" s="207"/>
      <c r="HA166" s="207"/>
      <c r="HB166" s="207"/>
      <c r="HC166" s="207"/>
      <c r="HD166" s="207"/>
      <c r="HE166" s="207"/>
      <c r="HF166" s="207"/>
      <c r="HG166" s="207"/>
      <c r="HH166" s="207"/>
      <c r="HI166" s="207"/>
      <c r="HJ166" s="207"/>
      <c r="HK166" s="207"/>
      <c r="HL166" s="207"/>
      <c r="HM166" s="207"/>
      <c r="HN166" s="207"/>
      <c r="HO166" s="207"/>
      <c r="HP166" s="207"/>
      <c r="HQ166" s="207"/>
      <c r="HR166" s="207"/>
      <c r="HS166" s="207"/>
      <c r="HT166" s="207"/>
      <c r="HU166" s="207"/>
      <c r="HV166" s="207"/>
      <c r="HW166" s="207"/>
      <c r="HX166" s="207"/>
      <c r="HY166" s="207"/>
      <c r="HZ166" s="207"/>
      <c r="IA166" s="207"/>
      <c r="IB166" s="207"/>
      <c r="IC166" s="207"/>
      <c r="ID166" s="207"/>
      <c r="IE166" s="207"/>
      <c r="IF166" s="207"/>
      <c r="IG166" s="207"/>
      <c r="IH166" s="207"/>
      <c r="II166" s="207"/>
      <c r="IJ166" s="207"/>
      <c r="IK166" s="207"/>
      <c r="IL166" s="207"/>
      <c r="IM166" s="207"/>
      <c r="IN166" s="207"/>
      <c r="IO166" s="207"/>
      <c r="IP166" s="207"/>
      <c r="IQ166" s="207"/>
      <c r="IR166" s="207"/>
      <c r="IS166" s="207"/>
      <c r="IT166" s="207"/>
      <c r="IU166" s="207"/>
      <c r="IV166" s="207"/>
    </row>
    <row r="167" spans="1:256" s="207" customFormat="1" ht="27.75" thickTop="1" thickBot="1" x14ac:dyDescent="0.3">
      <c r="A167" s="2101">
        <v>0</v>
      </c>
      <c r="B167" s="186">
        <v>0</v>
      </c>
      <c r="C167" s="450" t="s">
        <v>1003</v>
      </c>
      <c r="D167" s="30" t="s">
        <v>140</v>
      </c>
      <c r="E167" s="116" t="s">
        <v>141</v>
      </c>
      <c r="F167" s="138" t="s">
        <v>510</v>
      </c>
      <c r="G167" s="116" t="s">
        <v>142</v>
      </c>
      <c r="H167" s="116">
        <v>32</v>
      </c>
      <c r="I167" s="1804" t="s">
        <v>677</v>
      </c>
      <c r="J167" s="1804" t="s">
        <v>4</v>
      </c>
      <c r="K167" s="1813">
        <v>1</v>
      </c>
      <c r="L167" s="1813"/>
      <c r="M167" s="1813"/>
      <c r="N167" s="1813"/>
      <c r="O167" s="1804"/>
      <c r="P167" s="2187">
        <v>13</v>
      </c>
      <c r="Q167" s="2187">
        <v>23</v>
      </c>
      <c r="R167" s="2187">
        <v>15</v>
      </c>
      <c r="S167" s="2201">
        <v>10</v>
      </c>
      <c r="T167" s="2224">
        <v>12</v>
      </c>
      <c r="U167" s="2244">
        <v>15</v>
      </c>
      <c r="V167" s="2261">
        <v>11</v>
      </c>
      <c r="W167" s="2187">
        <v>15</v>
      </c>
      <c r="X167" s="2267">
        <v>12</v>
      </c>
      <c r="Y167" s="2267">
        <v>14</v>
      </c>
      <c r="Z167" s="2187">
        <v>11</v>
      </c>
      <c r="AA167" s="2244">
        <v>30</v>
      </c>
      <c r="AB167" s="2290">
        <v>19</v>
      </c>
      <c r="AC167" s="2267">
        <v>8</v>
      </c>
      <c r="AD167" s="2267">
        <v>9</v>
      </c>
      <c r="AE167" s="2267">
        <v>11</v>
      </c>
      <c r="AF167" s="2187">
        <v>11</v>
      </c>
      <c r="AG167" s="2267">
        <v>26</v>
      </c>
      <c r="AH167" s="2267">
        <v>14</v>
      </c>
      <c r="AI167" s="2267">
        <v>18</v>
      </c>
      <c r="AJ167" s="2187">
        <v>29</v>
      </c>
      <c r="AK167" s="2261">
        <v>11</v>
      </c>
      <c r="AL167" s="2267">
        <v>14</v>
      </c>
      <c r="AM167" s="2267">
        <v>14</v>
      </c>
      <c r="AN167" s="2187">
        <v>15</v>
      </c>
      <c r="AO167" s="70">
        <v>0</v>
      </c>
      <c r="AP167" s="46">
        <v>0</v>
      </c>
      <c r="AQ167" s="66">
        <v>0</v>
      </c>
      <c r="AR167" s="2266">
        <v>10</v>
      </c>
      <c r="AS167" s="2267">
        <v>10</v>
      </c>
      <c r="AT167" s="2267">
        <v>21</v>
      </c>
      <c r="AU167" s="2267">
        <v>21</v>
      </c>
      <c r="AV167" s="2267">
        <v>15</v>
      </c>
      <c r="AW167" s="46">
        <v>0</v>
      </c>
      <c r="AX167" s="46">
        <v>0</v>
      </c>
      <c r="AY167" s="2090">
        <v>0</v>
      </c>
      <c r="AZ167" s="2090">
        <v>0</v>
      </c>
      <c r="BA167" s="48">
        <v>0</v>
      </c>
      <c r="BB167" s="2267">
        <v>12</v>
      </c>
      <c r="BC167" s="2350">
        <v>10</v>
      </c>
      <c r="BD167" s="15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  <c r="BV167" s="46"/>
      <c r="BW167" s="46">
        <v>14</v>
      </c>
      <c r="BX167" s="46"/>
      <c r="BY167" s="46"/>
      <c r="BZ167" s="46">
        <v>11</v>
      </c>
      <c r="CA167" s="46"/>
      <c r="CB167" s="46"/>
      <c r="CC167" s="46"/>
      <c r="CD167" s="46"/>
      <c r="CE167" s="46"/>
      <c r="CF167" s="46"/>
      <c r="CG167" s="495"/>
      <c r="CH167" t="s">
        <v>433</v>
      </c>
      <c r="CI167" t="s">
        <v>774</v>
      </c>
      <c r="CJ167" t="s">
        <v>437</v>
      </c>
      <c r="CK167" t="s">
        <v>438</v>
      </c>
      <c r="CL167" t="s">
        <v>434</v>
      </c>
      <c r="CM167" t="s">
        <v>441</v>
      </c>
      <c r="CN167" t="s">
        <v>437</v>
      </c>
      <c r="CO167" s="15">
        <v>21</v>
      </c>
      <c r="CP167" s="6"/>
      <c r="CQ167" s="1978" t="s">
        <v>441</v>
      </c>
      <c r="CR167" s="1978">
        <v>14</v>
      </c>
      <c r="CS167" s="1978" t="s">
        <v>437</v>
      </c>
      <c r="CT167" s="1978">
        <v>11</v>
      </c>
      <c r="CU167" s="1981" t="s">
        <v>774</v>
      </c>
      <c r="CV167" s="1978">
        <v>12</v>
      </c>
      <c r="CW167" s="1978" t="s">
        <v>433</v>
      </c>
      <c r="CX167" s="1978" t="s">
        <v>434</v>
      </c>
      <c r="CY167" s="1978" t="s">
        <v>438</v>
      </c>
      <c r="CZ167" s="1978" t="s">
        <v>437</v>
      </c>
      <c r="DA167" s="46">
        <v>21</v>
      </c>
      <c r="DB167" s="450" t="s">
        <v>511</v>
      </c>
      <c r="DC167" s="30" t="s">
        <v>140</v>
      </c>
      <c r="DD167" s="116" t="s">
        <v>141</v>
      </c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</row>
    <row r="168" spans="1:256" ht="45.75" customHeight="1" thickTop="1" thickBot="1" x14ac:dyDescent="0.35">
      <c r="A168" s="162"/>
      <c r="B168" s="140"/>
      <c r="C168" s="2113">
        <v>155558</v>
      </c>
      <c r="D168" s="44" t="s">
        <v>140</v>
      </c>
      <c r="E168" s="99" t="s">
        <v>253</v>
      </c>
      <c r="F168" s="256" t="s">
        <v>512</v>
      </c>
      <c r="G168" s="2142" t="s">
        <v>142</v>
      </c>
      <c r="H168" s="2148">
        <v>37</v>
      </c>
      <c r="I168" s="325" t="s">
        <v>678</v>
      </c>
      <c r="J168" s="325" t="s">
        <v>754</v>
      </c>
      <c r="K168" s="327"/>
      <c r="L168" s="327">
        <v>1</v>
      </c>
      <c r="M168" s="327"/>
      <c r="N168" s="327"/>
      <c r="O168" s="325"/>
      <c r="P168" s="504">
        <v>13</v>
      </c>
      <c r="Q168" s="2194">
        <v>23</v>
      </c>
      <c r="R168" s="2194">
        <v>15</v>
      </c>
      <c r="S168" s="2194">
        <v>10</v>
      </c>
      <c r="T168" s="2194">
        <v>12</v>
      </c>
      <c r="U168" s="2194">
        <v>15</v>
      </c>
      <c r="V168" s="2194">
        <v>11</v>
      </c>
      <c r="W168" s="2194">
        <v>15</v>
      </c>
      <c r="X168" s="2194">
        <v>12</v>
      </c>
      <c r="Y168" s="2194">
        <v>14</v>
      </c>
      <c r="Z168" s="2194">
        <v>11</v>
      </c>
      <c r="AA168" s="2279">
        <v>30</v>
      </c>
      <c r="AB168" s="2292">
        <v>19</v>
      </c>
      <c r="AC168" s="2194">
        <v>8</v>
      </c>
      <c r="AD168" s="2194">
        <v>9</v>
      </c>
      <c r="AE168" s="2194">
        <v>11</v>
      </c>
      <c r="AF168" s="2194">
        <v>11</v>
      </c>
      <c r="AG168" s="2194">
        <v>26</v>
      </c>
      <c r="AH168" s="2194">
        <v>14</v>
      </c>
      <c r="AI168" s="2194">
        <v>18</v>
      </c>
      <c r="AJ168" s="2194">
        <v>29</v>
      </c>
      <c r="AK168" s="2292">
        <v>11</v>
      </c>
      <c r="AL168" s="2194">
        <v>14</v>
      </c>
      <c r="AM168" s="2194">
        <v>14</v>
      </c>
      <c r="AN168" s="2194">
        <v>15</v>
      </c>
      <c r="AO168" s="2194"/>
      <c r="AP168" s="2194"/>
      <c r="AQ168" s="2279"/>
      <c r="AR168" s="2292">
        <v>10</v>
      </c>
      <c r="AS168" s="2194">
        <v>10</v>
      </c>
      <c r="AT168" s="2194">
        <v>21</v>
      </c>
      <c r="AU168" s="2194">
        <v>21</v>
      </c>
      <c r="AV168" s="2194">
        <v>15</v>
      </c>
      <c r="AW168" s="2194">
        <v>10</v>
      </c>
      <c r="AX168" s="2194">
        <v>17</v>
      </c>
      <c r="AY168" s="2194">
        <v>17</v>
      </c>
      <c r="AZ168" s="2194">
        <v>34</v>
      </c>
      <c r="BA168" s="2189">
        <v>35</v>
      </c>
      <c r="BB168" s="2194">
        <v>12</v>
      </c>
      <c r="BC168" s="2279">
        <v>10</v>
      </c>
      <c r="BD168" s="2355"/>
      <c r="BE168" s="2142"/>
      <c r="BF168" s="2142"/>
      <c r="BG168" s="2142"/>
      <c r="BH168" s="2142"/>
      <c r="BI168" s="2142"/>
      <c r="BJ168" s="2142"/>
      <c r="BK168" s="2142"/>
      <c r="BL168" s="2142"/>
      <c r="BM168" s="2142"/>
      <c r="BN168" s="2142"/>
      <c r="BO168" s="2142"/>
      <c r="BP168" s="2142"/>
      <c r="BQ168" s="2142"/>
      <c r="BR168" s="2142"/>
      <c r="BS168" s="2142"/>
      <c r="BT168" s="2142"/>
      <c r="BU168" s="2142"/>
      <c r="BV168" s="2142"/>
      <c r="BW168" s="2142"/>
      <c r="BX168" s="2142"/>
      <c r="BY168" s="2142"/>
      <c r="BZ168" s="2142"/>
      <c r="CA168" s="2142"/>
      <c r="CB168" s="2142"/>
      <c r="CC168" s="2142"/>
      <c r="CD168" s="2142"/>
      <c r="CE168" s="2142"/>
      <c r="CF168" s="2142"/>
      <c r="CG168" s="2366"/>
      <c r="CH168" s="173">
        <v>0</v>
      </c>
      <c r="CI168" s="173">
        <v>0</v>
      </c>
      <c r="CJ168" s="173">
        <v>0</v>
      </c>
      <c r="CK168" s="340">
        <v>0</v>
      </c>
      <c r="CL168" s="173">
        <v>0</v>
      </c>
      <c r="CM168" s="173">
        <v>0</v>
      </c>
      <c r="CN168" s="340">
        <v>0</v>
      </c>
      <c r="CO168" s="15">
        <v>0</v>
      </c>
      <c r="CQ168" s="2142"/>
      <c r="CR168" s="2142"/>
      <c r="CS168" s="48"/>
      <c r="CT168" s="48"/>
      <c r="CU168" s="99"/>
      <c r="CV168" s="48"/>
      <c r="CW168" s="48"/>
      <c r="CX168" s="48"/>
      <c r="CY168" s="48"/>
      <c r="CZ168" s="48"/>
      <c r="DA168" s="49"/>
      <c r="DB168" s="2113">
        <v>155558</v>
      </c>
      <c r="DC168" s="44" t="s">
        <v>140</v>
      </c>
      <c r="DD168" s="99" t="s">
        <v>253</v>
      </c>
    </row>
    <row r="169" spans="1:256" ht="43.5" customHeight="1" thickTop="1" x14ac:dyDescent="0.2">
      <c r="A169" s="129">
        <v>0</v>
      </c>
      <c r="B169" s="142">
        <v>0</v>
      </c>
      <c r="C169" s="442" t="s">
        <v>1004</v>
      </c>
      <c r="D169" s="31" t="s">
        <v>143</v>
      </c>
      <c r="E169" s="28" t="s">
        <v>144</v>
      </c>
      <c r="F169" s="36" t="s">
        <v>513</v>
      </c>
      <c r="G169" s="28" t="s">
        <v>145</v>
      </c>
      <c r="H169" s="109">
        <v>30</v>
      </c>
      <c r="I169" s="263" t="s">
        <v>679</v>
      </c>
      <c r="J169" s="263" t="s">
        <v>4</v>
      </c>
      <c r="K169" s="299">
        <v>1</v>
      </c>
      <c r="L169" s="299"/>
      <c r="M169" s="299"/>
      <c r="N169" s="299"/>
      <c r="O169" s="263"/>
      <c r="P169" s="505">
        <v>13</v>
      </c>
      <c r="Q169" s="505">
        <v>23</v>
      </c>
      <c r="R169" s="505">
        <v>15</v>
      </c>
      <c r="S169" s="505">
        <v>10</v>
      </c>
      <c r="T169" s="505">
        <v>12</v>
      </c>
      <c r="U169" s="505">
        <v>15</v>
      </c>
      <c r="V169" s="505">
        <v>11</v>
      </c>
      <c r="W169" s="505">
        <v>15</v>
      </c>
      <c r="X169" s="506">
        <v>12</v>
      </c>
      <c r="Y169" s="506">
        <v>14</v>
      </c>
      <c r="Z169" s="505">
        <v>11</v>
      </c>
      <c r="AA169" s="507">
        <v>30</v>
      </c>
      <c r="AB169" s="508">
        <v>19</v>
      </c>
      <c r="AC169" s="506">
        <v>8</v>
      </c>
      <c r="AD169" s="506">
        <v>9</v>
      </c>
      <c r="AE169" s="506">
        <v>11</v>
      </c>
      <c r="AF169" s="506">
        <v>0</v>
      </c>
      <c r="AG169" s="506">
        <v>26</v>
      </c>
      <c r="AH169" s="506">
        <v>14</v>
      </c>
      <c r="AI169" s="506">
        <v>18</v>
      </c>
      <c r="AJ169" s="506">
        <v>29</v>
      </c>
      <c r="AK169" s="508">
        <v>11</v>
      </c>
      <c r="AL169" s="506">
        <v>14</v>
      </c>
      <c r="AM169" s="506">
        <v>14</v>
      </c>
      <c r="AN169" s="506">
        <v>15</v>
      </c>
      <c r="AO169" s="52">
        <v>0</v>
      </c>
      <c r="AP169" s="52">
        <v>0</v>
      </c>
      <c r="AQ169" s="54">
        <v>0</v>
      </c>
      <c r="AR169" s="33">
        <v>10</v>
      </c>
      <c r="AS169" s="99">
        <v>10</v>
      </c>
      <c r="AT169" s="2339">
        <v>21</v>
      </c>
      <c r="AU169" s="2339">
        <v>21</v>
      </c>
      <c r="AV169" s="2339">
        <v>15</v>
      </c>
      <c r="BA169" s="52"/>
      <c r="BB169" s="2266">
        <v>12</v>
      </c>
      <c r="BC169" s="2347">
        <v>10</v>
      </c>
      <c r="BD169" s="13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2"/>
      <c r="BT169" s="52"/>
      <c r="BU169" s="52"/>
      <c r="BV169" s="52"/>
      <c r="BW169" s="52">
        <v>14</v>
      </c>
      <c r="BX169" s="52"/>
      <c r="BY169" s="52"/>
      <c r="BZ169" s="52">
        <v>11</v>
      </c>
      <c r="CA169" s="52"/>
      <c r="CB169" s="52"/>
      <c r="CC169" s="52"/>
      <c r="CD169" s="52"/>
      <c r="CE169" s="52"/>
      <c r="CF169" s="52"/>
      <c r="CG169" s="477"/>
      <c r="CH169" t="s">
        <v>433</v>
      </c>
      <c r="CI169" t="s">
        <v>774</v>
      </c>
      <c r="CJ169" t="s">
        <v>437</v>
      </c>
      <c r="CK169" t="s">
        <v>438</v>
      </c>
      <c r="CL169" t="s">
        <v>434</v>
      </c>
      <c r="CM169" t="s">
        <v>441</v>
      </c>
      <c r="CN169" t="s">
        <v>437</v>
      </c>
      <c r="CO169" s="15">
        <v>21</v>
      </c>
      <c r="CQ169" s="1920" t="s">
        <v>441</v>
      </c>
      <c r="CR169" s="1920">
        <v>14</v>
      </c>
      <c r="CS169" s="1920" t="s">
        <v>437</v>
      </c>
      <c r="CT169" s="1920">
        <v>11</v>
      </c>
      <c r="CU169" s="2097" t="s">
        <v>774</v>
      </c>
      <c r="CV169" s="1920">
        <v>12</v>
      </c>
      <c r="CW169" s="1920" t="s">
        <v>433</v>
      </c>
      <c r="CX169" s="1920" t="s">
        <v>434</v>
      </c>
      <c r="CY169" s="1920" t="s">
        <v>438</v>
      </c>
      <c r="CZ169" s="1920" t="s">
        <v>437</v>
      </c>
      <c r="DA169" s="118">
        <v>21</v>
      </c>
      <c r="DB169" s="442" t="s">
        <v>291</v>
      </c>
      <c r="DC169" s="31" t="s">
        <v>143</v>
      </c>
      <c r="DD169" s="28" t="s">
        <v>144</v>
      </c>
    </row>
    <row r="170" spans="1:256" s="52" customFormat="1" ht="25.5" x14ac:dyDescent="0.2">
      <c r="A170" s="129">
        <v>0</v>
      </c>
      <c r="B170" s="142" t="s">
        <v>214</v>
      </c>
      <c r="C170" s="442" t="s">
        <v>992</v>
      </c>
      <c r="D170" s="31" t="s">
        <v>137</v>
      </c>
      <c r="E170" s="28" t="s">
        <v>138</v>
      </c>
      <c r="F170" s="36" t="s">
        <v>488</v>
      </c>
      <c r="G170" s="28" t="s">
        <v>139</v>
      </c>
      <c r="H170" s="109">
        <v>32</v>
      </c>
      <c r="I170" s="263" t="s">
        <v>676</v>
      </c>
      <c r="J170" s="278" t="s">
        <v>4</v>
      </c>
      <c r="K170" s="302">
        <v>1</v>
      </c>
      <c r="L170" s="302"/>
      <c r="M170" s="302"/>
      <c r="N170" s="302"/>
      <c r="O170" s="263"/>
      <c r="P170" s="1829">
        <v>13</v>
      </c>
      <c r="Q170" s="1829">
        <v>23</v>
      </c>
      <c r="R170" s="1829">
        <v>15</v>
      </c>
      <c r="S170" s="1829">
        <v>10</v>
      </c>
      <c r="T170" s="1829">
        <v>12</v>
      </c>
      <c r="U170" s="1829">
        <v>15</v>
      </c>
      <c r="V170" s="1829">
        <v>11</v>
      </c>
      <c r="W170" s="1829">
        <v>15</v>
      </c>
      <c r="X170" s="1829">
        <v>12</v>
      </c>
      <c r="Y170" s="1829">
        <v>14</v>
      </c>
      <c r="Z170" s="1829">
        <v>11</v>
      </c>
      <c r="AA170" s="2274">
        <v>30</v>
      </c>
      <c r="AB170" s="2289">
        <v>19</v>
      </c>
      <c r="AC170" s="1829">
        <v>8</v>
      </c>
      <c r="AD170" s="1829">
        <v>9</v>
      </c>
      <c r="AE170" s="1829">
        <v>11</v>
      </c>
      <c r="AF170" s="505">
        <v>11</v>
      </c>
      <c r="AG170" s="505">
        <v>26</v>
      </c>
      <c r="AH170" s="505">
        <v>14</v>
      </c>
      <c r="AI170" s="505">
        <v>18</v>
      </c>
      <c r="AJ170" s="505">
        <v>29</v>
      </c>
      <c r="AK170" s="566">
        <v>11</v>
      </c>
      <c r="AL170" s="505">
        <v>14</v>
      </c>
      <c r="AM170" s="505">
        <v>14</v>
      </c>
      <c r="AN170" s="505">
        <v>15</v>
      </c>
      <c r="AO170" s="73"/>
      <c r="AP170" s="73"/>
      <c r="AQ170" s="54"/>
      <c r="AR170" s="566">
        <v>10</v>
      </c>
      <c r="AS170" s="36">
        <v>10</v>
      </c>
      <c r="AT170" s="505">
        <v>21</v>
      </c>
      <c r="AU170" s="505">
        <v>21</v>
      </c>
      <c r="AV170" s="505">
        <v>15</v>
      </c>
      <c r="AW170" s="73"/>
      <c r="AX170" s="73"/>
      <c r="AY170" s="73"/>
      <c r="AZ170" s="73"/>
      <c r="BA170" s="18"/>
      <c r="BB170" s="73"/>
      <c r="BC170" s="507">
        <v>10</v>
      </c>
      <c r="BD170" s="13"/>
      <c r="BW170" s="52">
        <v>14</v>
      </c>
      <c r="BZ170" s="52">
        <v>11</v>
      </c>
      <c r="CG170" s="477"/>
      <c r="CH170" t="s">
        <v>433</v>
      </c>
      <c r="CI170" t="s">
        <v>774</v>
      </c>
      <c r="CJ170" t="s">
        <v>437</v>
      </c>
      <c r="CK170" t="s">
        <v>438</v>
      </c>
      <c r="CL170" t="s">
        <v>434</v>
      </c>
      <c r="CM170" t="s">
        <v>441</v>
      </c>
      <c r="CN170" t="s">
        <v>437</v>
      </c>
      <c r="CO170" s="15">
        <v>21</v>
      </c>
      <c r="CP170" s="6"/>
      <c r="CQ170" s="51" t="s">
        <v>441</v>
      </c>
      <c r="CR170" s="51">
        <v>14</v>
      </c>
      <c r="CS170" s="51" t="s">
        <v>437</v>
      </c>
      <c r="CT170" s="51">
        <v>11</v>
      </c>
      <c r="CU170" s="343" t="s">
        <v>774</v>
      </c>
      <c r="CV170" s="51">
        <v>12</v>
      </c>
      <c r="CW170" s="51" t="s">
        <v>433</v>
      </c>
      <c r="CX170" s="51" t="s">
        <v>434</v>
      </c>
      <c r="CY170" s="51" t="s">
        <v>438</v>
      </c>
      <c r="CZ170" s="51" t="s">
        <v>437</v>
      </c>
      <c r="DA170" s="52">
        <v>21</v>
      </c>
      <c r="DB170" s="442" t="s">
        <v>292</v>
      </c>
      <c r="DC170" s="31" t="s">
        <v>137</v>
      </c>
      <c r="DD170" s="28" t="s">
        <v>138</v>
      </c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</row>
    <row r="171" spans="1:256" ht="37.5" customHeight="1" x14ac:dyDescent="0.3">
      <c r="A171" s="162"/>
      <c r="B171" s="142" t="s">
        <v>594</v>
      </c>
      <c r="C171" s="354">
        <v>51517</v>
      </c>
      <c r="D171" s="30" t="s">
        <v>591</v>
      </c>
      <c r="E171" s="108" t="s">
        <v>592</v>
      </c>
      <c r="F171" s="19" t="s">
        <v>593</v>
      </c>
      <c r="G171" s="117"/>
      <c r="H171" s="117">
        <v>37</v>
      </c>
      <c r="I171" s="26" t="s">
        <v>753</v>
      </c>
      <c r="J171" s="265" t="s">
        <v>752</v>
      </c>
      <c r="N171" s="301">
        <v>1</v>
      </c>
      <c r="P171" s="237">
        <v>12</v>
      </c>
      <c r="Q171" s="237">
        <v>24</v>
      </c>
      <c r="R171" s="237">
        <v>15</v>
      </c>
      <c r="S171" s="237">
        <v>10</v>
      </c>
      <c r="T171" s="237">
        <v>11</v>
      </c>
      <c r="U171" s="237">
        <v>14</v>
      </c>
      <c r="V171" s="237">
        <v>12</v>
      </c>
      <c r="W171" s="237">
        <v>12</v>
      </c>
      <c r="X171" s="237">
        <v>13</v>
      </c>
      <c r="Y171" s="237">
        <v>14</v>
      </c>
      <c r="Z171" s="237">
        <v>13</v>
      </c>
      <c r="AA171" s="549">
        <v>31</v>
      </c>
      <c r="AB171" s="537">
        <v>18</v>
      </c>
      <c r="AC171" s="237">
        <v>9</v>
      </c>
      <c r="AD171" s="237">
        <v>10</v>
      </c>
      <c r="AE171" s="237">
        <v>11</v>
      </c>
      <c r="AF171" s="237">
        <v>11</v>
      </c>
      <c r="AG171" s="237">
        <v>25</v>
      </c>
      <c r="AH171" s="237">
        <v>15</v>
      </c>
      <c r="AI171" s="237">
        <v>19</v>
      </c>
      <c r="AJ171" s="237">
        <v>29</v>
      </c>
      <c r="AK171" s="537">
        <v>12</v>
      </c>
      <c r="AL171" s="237">
        <v>15</v>
      </c>
      <c r="AM171" s="237">
        <v>15</v>
      </c>
      <c r="AN171" s="237">
        <v>17</v>
      </c>
      <c r="AO171" s="215"/>
      <c r="AP171" s="215"/>
      <c r="AQ171" s="216"/>
      <c r="AR171" s="214">
        <v>11</v>
      </c>
      <c r="AS171" s="2338">
        <v>11</v>
      </c>
      <c r="AT171" s="2338">
        <v>19</v>
      </c>
      <c r="AU171" s="2338">
        <v>23</v>
      </c>
      <c r="AV171" s="2338">
        <v>16</v>
      </c>
      <c r="AW171" s="2338">
        <v>15</v>
      </c>
      <c r="AX171" s="2338">
        <v>18</v>
      </c>
      <c r="AY171" s="2338">
        <v>19</v>
      </c>
      <c r="AZ171" s="2338">
        <v>37</v>
      </c>
      <c r="BA171" s="242">
        <v>39</v>
      </c>
      <c r="BB171" s="2338">
        <v>12</v>
      </c>
      <c r="BC171" s="2353">
        <v>12</v>
      </c>
      <c r="BD171" s="570"/>
      <c r="BE171" s="2357"/>
      <c r="BF171" s="2357"/>
      <c r="BG171" s="2357"/>
      <c r="BH171" s="2357"/>
      <c r="BI171" s="2357"/>
      <c r="BJ171" s="2357"/>
      <c r="BK171" s="2357"/>
      <c r="BL171" s="2357"/>
      <c r="BM171" s="2357"/>
      <c r="BN171" s="2357"/>
      <c r="BO171" s="2357"/>
      <c r="BP171" s="2357"/>
      <c r="BQ171" s="2357"/>
      <c r="BR171" s="2357"/>
      <c r="BS171" s="2357"/>
      <c r="BT171" s="2357"/>
      <c r="BU171" s="2357"/>
      <c r="BV171" s="2357"/>
      <c r="BW171" s="2090"/>
      <c r="BX171" s="2090"/>
      <c r="BY171" s="2090"/>
      <c r="BZ171" s="2090"/>
      <c r="CA171" s="2090"/>
      <c r="CB171" s="2090"/>
      <c r="CC171" s="2090"/>
      <c r="CD171" s="2090"/>
      <c r="CE171" s="2090"/>
      <c r="CF171" s="2090"/>
      <c r="CG171" s="2093"/>
      <c r="CH171" s="175">
        <v>0</v>
      </c>
      <c r="CI171" s="175">
        <v>0</v>
      </c>
      <c r="CJ171" s="175">
        <v>0</v>
      </c>
      <c r="CK171" s="501">
        <v>0</v>
      </c>
      <c r="CL171" s="175">
        <v>0</v>
      </c>
      <c r="CM171" s="175">
        <v>0</v>
      </c>
      <c r="CN171" s="501">
        <v>0</v>
      </c>
      <c r="CO171" s="15">
        <v>0</v>
      </c>
      <c r="CP171" s="34"/>
      <c r="CQ171" s="2090"/>
      <c r="CR171" s="2090"/>
      <c r="CS171" s="2090"/>
      <c r="CT171" s="2090"/>
      <c r="CU171" s="30"/>
      <c r="CV171" s="2090"/>
      <c r="CW171" s="2090"/>
      <c r="CX171" s="2090"/>
      <c r="CY171" s="2090"/>
      <c r="CZ171" s="2090"/>
      <c r="DA171" s="2381"/>
      <c r="DB171" s="354">
        <v>51517</v>
      </c>
      <c r="DC171" s="30" t="s">
        <v>591</v>
      </c>
      <c r="DD171" s="34" t="s">
        <v>592</v>
      </c>
    </row>
    <row r="172" spans="1:256" ht="30" customHeight="1" thickBot="1" x14ac:dyDescent="0.25">
      <c r="A172" s="352">
        <v>0</v>
      </c>
      <c r="B172" s="1756">
        <v>0</v>
      </c>
      <c r="C172" s="445"/>
      <c r="D172" s="83" t="s">
        <v>68</v>
      </c>
      <c r="E172" s="83" t="s">
        <v>69</v>
      </c>
      <c r="F172" s="190" t="s">
        <v>386</v>
      </c>
      <c r="G172" s="83" t="s">
        <v>65</v>
      </c>
      <c r="H172" s="83">
        <v>25</v>
      </c>
      <c r="I172" s="2155">
        <v>0</v>
      </c>
      <c r="J172" s="2155"/>
      <c r="K172" s="2155"/>
      <c r="L172" s="2155"/>
      <c r="M172" s="2155"/>
      <c r="N172" s="2155">
        <v>1</v>
      </c>
      <c r="O172" s="2155"/>
      <c r="P172" s="1736">
        <v>13</v>
      </c>
      <c r="Q172" s="1736">
        <v>23</v>
      </c>
      <c r="R172" s="1825">
        <v>14</v>
      </c>
      <c r="S172" s="1825">
        <v>10</v>
      </c>
      <c r="T172" s="1825">
        <v>14</v>
      </c>
      <c r="U172" s="1825">
        <v>14</v>
      </c>
      <c r="V172" s="1825">
        <v>11</v>
      </c>
      <c r="W172" s="1825">
        <v>14</v>
      </c>
      <c r="X172" s="1825">
        <v>11</v>
      </c>
      <c r="Y172" s="1825">
        <v>12</v>
      </c>
      <c r="Z172" s="1825">
        <v>11</v>
      </c>
      <c r="AA172" s="1869">
        <v>28</v>
      </c>
      <c r="AB172" s="1878">
        <v>15</v>
      </c>
      <c r="AC172" s="1825">
        <v>8</v>
      </c>
      <c r="AD172" s="1825">
        <v>9</v>
      </c>
      <c r="AE172" s="1825">
        <v>8</v>
      </c>
      <c r="AF172" s="1825">
        <v>0</v>
      </c>
      <c r="AG172" s="1825">
        <v>23</v>
      </c>
      <c r="AH172" s="1825">
        <v>16</v>
      </c>
      <c r="AI172" s="1825">
        <v>20</v>
      </c>
      <c r="AJ172" s="1948">
        <v>29</v>
      </c>
      <c r="AK172" s="1913">
        <v>13</v>
      </c>
      <c r="AL172" s="1825">
        <v>14</v>
      </c>
      <c r="AM172" s="1825">
        <v>15</v>
      </c>
      <c r="AN172" s="1824">
        <v>16</v>
      </c>
      <c r="AO172" s="2308">
        <v>0</v>
      </c>
      <c r="AP172" s="2311">
        <v>0</v>
      </c>
      <c r="AQ172" s="1928">
        <v>0</v>
      </c>
      <c r="AR172" s="2088">
        <v>0</v>
      </c>
      <c r="AS172" s="83">
        <v>0</v>
      </c>
      <c r="AT172" s="2079">
        <v>0</v>
      </c>
      <c r="AU172" s="2076">
        <v>0</v>
      </c>
      <c r="AV172" s="2076">
        <v>0</v>
      </c>
      <c r="AW172" s="2308">
        <v>0</v>
      </c>
      <c r="AX172" s="2308">
        <v>0</v>
      </c>
      <c r="AY172" s="2308">
        <v>0</v>
      </c>
      <c r="AZ172" s="80">
        <v>0</v>
      </c>
      <c r="BA172" s="213">
        <v>0</v>
      </c>
      <c r="BB172" s="2079">
        <v>0</v>
      </c>
      <c r="BC172" s="2062">
        <v>0</v>
      </c>
      <c r="BD172" s="2088"/>
      <c r="BE172" s="2079"/>
      <c r="BF172" s="2079"/>
      <c r="BG172" s="2079"/>
      <c r="BH172" s="2079"/>
      <c r="BI172" s="2079"/>
      <c r="BJ172" s="2079"/>
      <c r="BK172" s="2079"/>
      <c r="BL172" s="2079"/>
      <c r="BM172" s="2079"/>
      <c r="BN172" s="2079"/>
      <c r="BO172" s="2079"/>
      <c r="BP172" s="2079"/>
      <c r="BQ172" s="2079"/>
      <c r="BR172" s="2079"/>
      <c r="BS172" s="2079"/>
      <c r="BT172" s="2079"/>
      <c r="BU172" s="2079"/>
      <c r="BV172" s="2079"/>
      <c r="BW172" s="1825">
        <v>12</v>
      </c>
      <c r="BX172" s="85"/>
      <c r="BY172" s="85"/>
      <c r="BZ172" s="1825">
        <v>13</v>
      </c>
      <c r="CA172" s="2079"/>
      <c r="CB172" s="2079"/>
      <c r="CC172" s="2079"/>
      <c r="CD172" s="2079"/>
      <c r="CE172" s="2079"/>
      <c r="CF172" s="2079"/>
      <c r="CG172" s="1963"/>
      <c r="CH172" s="1851" t="s">
        <v>439</v>
      </c>
      <c r="CI172" s="1851" t="s">
        <v>777</v>
      </c>
      <c r="CJ172" s="1851" t="s">
        <v>437</v>
      </c>
      <c r="CK172" s="1851" t="s">
        <v>433</v>
      </c>
      <c r="CL172" s="1851" t="s">
        <v>917</v>
      </c>
      <c r="CM172" s="1851" t="s">
        <v>441</v>
      </c>
      <c r="CN172" s="1851" t="s">
        <v>433</v>
      </c>
      <c r="CO172" s="1742">
        <v>22</v>
      </c>
      <c r="CP172" s="34"/>
      <c r="CQ172" s="1824">
        <v>16</v>
      </c>
      <c r="CR172" s="1824">
        <v>12</v>
      </c>
      <c r="CS172" s="1824">
        <v>11</v>
      </c>
      <c r="CT172" s="1824">
        <v>14</v>
      </c>
      <c r="CU172" s="1824">
        <v>31</v>
      </c>
      <c r="CV172" s="1825">
        <v>12</v>
      </c>
      <c r="CW172" s="1825">
        <v>13</v>
      </c>
      <c r="CX172" s="1825">
        <v>21</v>
      </c>
      <c r="CY172" s="1825">
        <v>12</v>
      </c>
      <c r="CZ172" s="1825">
        <v>11</v>
      </c>
      <c r="DA172" s="2379">
        <v>21</v>
      </c>
      <c r="DB172" s="445" t="s">
        <v>528</v>
      </c>
      <c r="DC172" s="83" t="s">
        <v>68</v>
      </c>
      <c r="DD172" s="83" t="s">
        <v>69</v>
      </c>
      <c r="DE172" s="213"/>
      <c r="DF172" s="213"/>
      <c r="DG172" s="213"/>
      <c r="DH172" s="213"/>
      <c r="DI172" s="213"/>
      <c r="DJ172" s="213"/>
      <c r="DK172" s="213"/>
      <c r="DL172" s="213"/>
      <c r="DM172" s="213"/>
      <c r="DN172" s="213"/>
      <c r="DO172" s="213"/>
      <c r="DP172" s="213"/>
      <c r="DQ172" s="213"/>
      <c r="DR172" s="213"/>
      <c r="DS172" s="213"/>
      <c r="DT172" s="213"/>
      <c r="DU172" s="213"/>
      <c r="DV172" s="213"/>
      <c r="DW172" s="213"/>
      <c r="DX172" s="213"/>
      <c r="DY172" s="213"/>
      <c r="DZ172" s="213"/>
      <c r="EA172" s="213"/>
      <c r="EB172" s="213"/>
      <c r="EC172" s="213"/>
      <c r="ED172" s="213"/>
      <c r="EE172" s="213"/>
      <c r="EF172" s="213"/>
      <c r="EG172" s="213"/>
      <c r="EH172" s="213"/>
      <c r="EI172" s="213"/>
      <c r="EJ172" s="213"/>
      <c r="EK172" s="213"/>
      <c r="EL172" s="213"/>
      <c r="EM172" s="213"/>
      <c r="EN172" s="213"/>
      <c r="EO172" s="213"/>
      <c r="EP172" s="213"/>
      <c r="EQ172" s="213"/>
      <c r="ER172" s="213"/>
      <c r="ES172" s="213"/>
      <c r="ET172" s="213"/>
      <c r="EU172" s="213"/>
      <c r="EV172" s="213"/>
      <c r="EW172" s="213"/>
      <c r="EX172" s="213"/>
      <c r="EY172" s="213"/>
      <c r="EZ172" s="213"/>
      <c r="FA172" s="213"/>
      <c r="FB172" s="213"/>
      <c r="FC172" s="213"/>
      <c r="FD172" s="213"/>
      <c r="FE172" s="213"/>
      <c r="FF172" s="213"/>
      <c r="FG172" s="213"/>
      <c r="FH172" s="213"/>
      <c r="FI172" s="213"/>
      <c r="FJ172" s="213"/>
      <c r="FK172" s="213"/>
      <c r="FL172" s="213"/>
      <c r="FM172" s="213"/>
      <c r="FN172" s="213"/>
      <c r="FO172" s="213"/>
      <c r="FP172" s="213"/>
      <c r="FQ172" s="213"/>
      <c r="FR172" s="213"/>
      <c r="FS172" s="213"/>
      <c r="FT172" s="213"/>
      <c r="FU172" s="213"/>
      <c r="FV172" s="213"/>
      <c r="FW172" s="213"/>
      <c r="FX172" s="213"/>
      <c r="FY172" s="213"/>
      <c r="FZ172" s="213"/>
      <c r="GA172" s="213"/>
      <c r="GB172" s="213"/>
      <c r="GC172" s="213"/>
      <c r="GD172" s="213"/>
      <c r="GE172" s="213"/>
      <c r="GF172" s="213"/>
      <c r="GG172" s="213"/>
      <c r="GH172" s="213"/>
      <c r="GI172" s="213"/>
      <c r="GJ172" s="213"/>
      <c r="GK172" s="213"/>
      <c r="GL172" s="213"/>
      <c r="GM172" s="213"/>
      <c r="GN172" s="213"/>
      <c r="GO172" s="213"/>
      <c r="GP172" s="213"/>
      <c r="GQ172" s="213"/>
      <c r="GR172" s="213"/>
      <c r="GS172" s="213"/>
      <c r="GT172" s="213"/>
      <c r="GU172" s="213"/>
      <c r="GV172" s="213"/>
      <c r="GW172" s="213"/>
      <c r="GX172" s="213"/>
      <c r="GY172" s="213"/>
      <c r="GZ172" s="213"/>
      <c r="HA172" s="213"/>
      <c r="HB172" s="213"/>
      <c r="HC172" s="213"/>
      <c r="HD172" s="213"/>
      <c r="HE172" s="213"/>
      <c r="HF172" s="213"/>
      <c r="HG172" s="213"/>
      <c r="HH172" s="213"/>
      <c r="HI172" s="213"/>
      <c r="HJ172" s="213"/>
      <c r="HK172" s="213"/>
      <c r="HL172" s="213"/>
      <c r="HM172" s="213"/>
      <c r="HN172" s="213"/>
      <c r="HO172" s="213"/>
      <c r="HP172" s="213"/>
      <c r="HQ172" s="213"/>
      <c r="HR172" s="213"/>
      <c r="HS172" s="213"/>
      <c r="HT172" s="213"/>
      <c r="HU172" s="213"/>
      <c r="HV172" s="213"/>
      <c r="HW172" s="213"/>
      <c r="HX172" s="213"/>
      <c r="HY172" s="213"/>
      <c r="HZ172" s="213"/>
      <c r="IA172" s="213"/>
      <c r="IB172" s="213"/>
      <c r="IC172" s="213"/>
      <c r="ID172" s="213"/>
      <c r="IE172" s="213"/>
      <c r="IF172" s="213"/>
      <c r="IG172" s="213"/>
      <c r="IH172" s="213"/>
      <c r="II172" s="213"/>
      <c r="IJ172" s="213"/>
      <c r="IK172" s="213"/>
      <c r="IL172" s="213"/>
      <c r="IM172" s="213"/>
      <c r="IN172" s="213"/>
      <c r="IO172" s="213"/>
      <c r="IP172" s="213"/>
      <c r="IQ172" s="213"/>
      <c r="IR172" s="213"/>
      <c r="IS172" s="213"/>
      <c r="IT172" s="213"/>
      <c r="IU172" s="213"/>
      <c r="IV172" s="213"/>
    </row>
    <row r="173" spans="1:256" ht="27.75" thickTop="1" thickBot="1" x14ac:dyDescent="0.3">
      <c r="A173" s="352">
        <v>0</v>
      </c>
      <c r="B173" s="2105">
        <v>0</v>
      </c>
      <c r="C173" s="451" t="s">
        <v>989</v>
      </c>
      <c r="D173" s="86" t="s">
        <v>63</v>
      </c>
      <c r="E173" s="86" t="s">
        <v>64</v>
      </c>
      <c r="F173" s="192" t="s">
        <v>398</v>
      </c>
      <c r="G173" s="86" t="s">
        <v>65</v>
      </c>
      <c r="H173" s="108">
        <v>25</v>
      </c>
      <c r="I173" s="375" t="s">
        <v>736</v>
      </c>
      <c r="J173" s="375" t="s">
        <v>4</v>
      </c>
      <c r="K173" s="375">
        <v>1</v>
      </c>
      <c r="L173" s="375"/>
      <c r="M173" s="375"/>
      <c r="N173" s="375"/>
      <c r="O173" s="375"/>
      <c r="P173" s="2013">
        <v>13</v>
      </c>
      <c r="Q173" s="2013">
        <v>23</v>
      </c>
      <c r="R173" s="2013">
        <v>14</v>
      </c>
      <c r="S173" s="2013">
        <v>10</v>
      </c>
      <c r="T173" s="2013">
        <v>14</v>
      </c>
      <c r="U173" s="2013">
        <v>14</v>
      </c>
      <c r="V173" s="2013">
        <v>11</v>
      </c>
      <c r="W173" s="2013">
        <v>14</v>
      </c>
      <c r="X173" s="2013">
        <v>11</v>
      </c>
      <c r="Y173" s="2013">
        <v>12</v>
      </c>
      <c r="Z173" s="2013">
        <v>11</v>
      </c>
      <c r="AA173" s="2042">
        <v>28</v>
      </c>
      <c r="AB173" s="2045">
        <v>15</v>
      </c>
      <c r="AC173" s="2013">
        <v>8</v>
      </c>
      <c r="AD173" s="2013">
        <v>9</v>
      </c>
      <c r="AE173" s="2013">
        <v>8</v>
      </c>
      <c r="AF173" s="2013">
        <v>0</v>
      </c>
      <c r="AG173" s="2296">
        <v>22</v>
      </c>
      <c r="AH173" s="2013">
        <v>16</v>
      </c>
      <c r="AI173" s="2013">
        <v>20</v>
      </c>
      <c r="AJ173" s="2050">
        <v>29</v>
      </c>
      <c r="AK173" s="2054">
        <v>13</v>
      </c>
      <c r="AL173" s="2013">
        <v>14</v>
      </c>
      <c r="AM173" s="2013">
        <v>15</v>
      </c>
      <c r="AN173" s="2013">
        <v>16</v>
      </c>
      <c r="AO173" s="2050">
        <v>0</v>
      </c>
      <c r="AP173" s="2059">
        <v>0</v>
      </c>
      <c r="AQ173" s="2063">
        <v>0</v>
      </c>
      <c r="AR173" s="1851">
        <v>10</v>
      </c>
      <c r="AS173" s="1935">
        <v>10</v>
      </c>
      <c r="AT173" s="1935">
        <v>19</v>
      </c>
      <c r="AU173" s="1935">
        <v>21</v>
      </c>
      <c r="AV173" s="1935">
        <v>14</v>
      </c>
      <c r="AW173" s="2078">
        <v>0</v>
      </c>
      <c r="AX173" s="2078">
        <v>0</v>
      </c>
      <c r="AY173" s="2078">
        <v>0</v>
      </c>
      <c r="AZ173" s="213">
        <v>0</v>
      </c>
      <c r="BA173" s="2090">
        <v>0</v>
      </c>
      <c r="BB173" s="1935">
        <v>12</v>
      </c>
      <c r="BC173" s="1841">
        <v>10</v>
      </c>
      <c r="BD173" s="2089"/>
      <c r="BE173" s="2080"/>
      <c r="BF173" s="2080"/>
      <c r="BG173" s="2080"/>
      <c r="BH173" s="2080"/>
      <c r="BI173" s="2080"/>
      <c r="BJ173" s="2080"/>
      <c r="BK173" s="2080"/>
      <c r="BL173" s="2080"/>
      <c r="BM173" s="2080"/>
      <c r="BN173" s="2080"/>
      <c r="BO173" s="2080"/>
      <c r="BP173" s="2080"/>
      <c r="BQ173" s="2080"/>
      <c r="BR173" s="2080"/>
      <c r="BS173" s="2080"/>
      <c r="BT173" s="2080"/>
      <c r="BU173" s="2080"/>
      <c r="BV173" s="2080"/>
      <c r="BW173" s="2013">
        <v>12</v>
      </c>
      <c r="BX173" s="2080"/>
      <c r="BY173" s="2080"/>
      <c r="BZ173" s="2013">
        <v>13</v>
      </c>
      <c r="CA173" s="2080"/>
      <c r="CB173" s="2080"/>
      <c r="CC173" s="2080"/>
      <c r="CD173" s="2080"/>
      <c r="CE173" s="2080"/>
      <c r="CF173" s="2080"/>
      <c r="CG173" s="2364"/>
      <c r="CH173" s="1851" t="s">
        <v>439</v>
      </c>
      <c r="CI173" s="1851" t="s">
        <v>777</v>
      </c>
      <c r="CJ173" s="1851" t="s">
        <v>437</v>
      </c>
      <c r="CK173" s="1851" t="s">
        <v>433</v>
      </c>
      <c r="CL173" s="1851" t="s">
        <v>917</v>
      </c>
      <c r="CM173" s="1851" t="s">
        <v>441</v>
      </c>
      <c r="CN173" s="1851" t="s">
        <v>433</v>
      </c>
      <c r="CO173" s="1742">
        <v>22</v>
      </c>
      <c r="CP173" s="34"/>
      <c r="CQ173" s="1736">
        <v>16</v>
      </c>
      <c r="CR173" s="1736">
        <v>12</v>
      </c>
      <c r="CS173" s="1736">
        <v>11</v>
      </c>
      <c r="CT173" s="1736">
        <v>13</v>
      </c>
      <c r="CU173" s="1736">
        <v>31</v>
      </c>
      <c r="CV173" s="1736">
        <v>12</v>
      </c>
      <c r="CW173" s="1736">
        <v>13</v>
      </c>
      <c r="CX173" s="1736">
        <v>21</v>
      </c>
      <c r="CY173" s="1736">
        <v>12</v>
      </c>
      <c r="CZ173" s="1733">
        <v>12</v>
      </c>
      <c r="DA173" s="2042">
        <v>22</v>
      </c>
      <c r="DB173" s="451" t="s">
        <v>303</v>
      </c>
      <c r="DC173" s="86" t="s">
        <v>63</v>
      </c>
      <c r="DD173" s="86" t="s">
        <v>64</v>
      </c>
      <c r="DE173" s="213"/>
      <c r="DF173" s="213"/>
      <c r="DG173" s="213"/>
      <c r="DH173" s="213"/>
      <c r="DI173" s="213"/>
      <c r="DJ173" s="213"/>
      <c r="DK173" s="213"/>
      <c r="DL173" s="213"/>
      <c r="DM173" s="213"/>
      <c r="DN173" s="213"/>
      <c r="DO173" s="213"/>
      <c r="DP173" s="213"/>
      <c r="DQ173" s="213"/>
      <c r="DR173" s="213"/>
      <c r="DS173" s="213"/>
      <c r="DT173" s="213"/>
      <c r="DU173" s="213"/>
      <c r="DV173" s="213"/>
      <c r="DW173" s="213"/>
      <c r="DX173" s="213"/>
      <c r="DY173" s="213"/>
      <c r="DZ173" s="213"/>
      <c r="EA173" s="213"/>
      <c r="EB173" s="213"/>
      <c r="EC173" s="213"/>
      <c r="ED173" s="213"/>
      <c r="EE173" s="213"/>
      <c r="EF173" s="213"/>
      <c r="EG173" s="213"/>
      <c r="EH173" s="213"/>
      <c r="EI173" s="213"/>
      <c r="EJ173" s="213"/>
      <c r="EK173" s="213"/>
      <c r="EL173" s="213"/>
      <c r="EM173" s="213"/>
      <c r="EN173" s="213"/>
      <c r="EO173" s="213"/>
      <c r="EP173" s="213"/>
      <c r="EQ173" s="213"/>
      <c r="ER173" s="213"/>
      <c r="ES173" s="213"/>
      <c r="ET173" s="213"/>
      <c r="EU173" s="213"/>
      <c r="EV173" s="213"/>
      <c r="EW173" s="213"/>
      <c r="EX173" s="213"/>
      <c r="EY173" s="213"/>
      <c r="EZ173" s="213"/>
      <c r="FA173" s="213"/>
      <c r="FB173" s="213"/>
      <c r="FC173" s="213"/>
      <c r="FD173" s="213"/>
      <c r="FE173" s="213"/>
      <c r="FF173" s="213"/>
      <c r="FG173" s="213"/>
      <c r="FH173" s="213"/>
      <c r="FI173" s="213"/>
      <c r="FJ173" s="213"/>
      <c r="FK173" s="213"/>
      <c r="FL173" s="213"/>
      <c r="FM173" s="213"/>
      <c r="FN173" s="213"/>
      <c r="FO173" s="213"/>
      <c r="FP173" s="213"/>
      <c r="FQ173" s="213"/>
      <c r="FR173" s="213"/>
      <c r="FS173" s="213"/>
      <c r="FT173" s="213"/>
      <c r="FU173" s="213"/>
      <c r="FV173" s="213"/>
      <c r="FW173" s="213"/>
      <c r="FX173" s="213"/>
      <c r="FY173" s="213"/>
      <c r="FZ173" s="213"/>
      <c r="GA173" s="213"/>
      <c r="GB173" s="213"/>
      <c r="GC173" s="213"/>
      <c r="GD173" s="213"/>
      <c r="GE173" s="213"/>
      <c r="GF173" s="213"/>
      <c r="GG173" s="213"/>
      <c r="GH173" s="213"/>
      <c r="GI173" s="213"/>
      <c r="GJ173" s="213"/>
      <c r="GK173" s="213"/>
      <c r="GL173" s="213"/>
      <c r="GM173" s="213"/>
      <c r="GN173" s="213"/>
      <c r="GO173" s="213"/>
      <c r="GP173" s="213"/>
      <c r="GQ173" s="213"/>
      <c r="GR173" s="213"/>
      <c r="GS173" s="213"/>
      <c r="GT173" s="213"/>
      <c r="GU173" s="213"/>
      <c r="GV173" s="213"/>
      <c r="GW173" s="213"/>
      <c r="GX173" s="213"/>
      <c r="GY173" s="213"/>
      <c r="GZ173" s="213"/>
      <c r="HA173" s="213"/>
      <c r="HB173" s="213"/>
      <c r="HC173" s="213"/>
      <c r="HD173" s="213"/>
      <c r="HE173" s="213"/>
      <c r="HF173" s="213"/>
      <c r="HG173" s="213"/>
      <c r="HH173" s="213"/>
      <c r="HI173" s="213"/>
      <c r="HJ173" s="213"/>
      <c r="HK173" s="213"/>
      <c r="HL173" s="213"/>
      <c r="HM173" s="213"/>
      <c r="HN173" s="213"/>
      <c r="HO173" s="213"/>
      <c r="HP173" s="213"/>
      <c r="HQ173" s="213"/>
      <c r="HR173" s="213"/>
      <c r="HS173" s="213"/>
      <c r="HT173" s="213"/>
      <c r="HU173" s="213"/>
      <c r="HV173" s="213"/>
      <c r="HW173" s="213"/>
      <c r="HX173" s="213"/>
      <c r="HY173" s="213"/>
      <c r="HZ173" s="213"/>
      <c r="IA173" s="213"/>
      <c r="IB173" s="213"/>
      <c r="IC173" s="213"/>
      <c r="ID173" s="213"/>
      <c r="IE173" s="213"/>
      <c r="IF173" s="213"/>
      <c r="IG173" s="213"/>
      <c r="IH173" s="213"/>
      <c r="II173" s="213"/>
      <c r="IJ173" s="213"/>
      <c r="IK173" s="213"/>
      <c r="IL173" s="213"/>
      <c r="IM173" s="213"/>
      <c r="IN173" s="213"/>
      <c r="IO173" s="213"/>
      <c r="IP173" s="213"/>
      <c r="IQ173" s="213"/>
      <c r="IR173" s="213"/>
      <c r="IS173" s="213"/>
      <c r="IT173" s="213"/>
      <c r="IU173" s="213"/>
      <c r="IV173" s="213"/>
    </row>
    <row r="174" spans="1:256" ht="27" thickTop="1" thickBot="1" x14ac:dyDescent="0.25">
      <c r="A174" s="352">
        <v>0</v>
      </c>
      <c r="B174" s="2106">
        <v>0</v>
      </c>
      <c r="C174" s="450" t="s">
        <v>1011</v>
      </c>
      <c r="D174" s="30" t="s">
        <v>66</v>
      </c>
      <c r="E174" s="30" t="s">
        <v>67</v>
      </c>
      <c r="F174" s="138" t="s">
        <v>397</v>
      </c>
      <c r="G174" s="30" t="s">
        <v>65</v>
      </c>
      <c r="H174" s="30">
        <v>25</v>
      </c>
      <c r="I174" s="2158" t="s">
        <v>737</v>
      </c>
      <c r="J174" s="2158" t="s">
        <v>4</v>
      </c>
      <c r="K174" s="2158">
        <v>1</v>
      </c>
      <c r="L174" s="2158"/>
      <c r="M174" s="2158"/>
      <c r="N174" s="2158"/>
      <c r="O174" s="2158"/>
      <c r="P174" s="1743">
        <v>13</v>
      </c>
      <c r="Q174" s="1743">
        <v>23</v>
      </c>
      <c r="R174" s="1743">
        <v>14</v>
      </c>
      <c r="S174" s="1849">
        <v>10</v>
      </c>
      <c r="T174" s="1836">
        <v>14</v>
      </c>
      <c r="U174" s="1866">
        <v>14</v>
      </c>
      <c r="V174" s="1742">
        <v>11</v>
      </c>
      <c r="W174" s="1743">
        <v>14</v>
      </c>
      <c r="X174" s="1743">
        <v>11</v>
      </c>
      <c r="Y174" s="1743">
        <v>12</v>
      </c>
      <c r="Z174" s="1743">
        <v>11</v>
      </c>
      <c r="AA174" s="1866">
        <v>28</v>
      </c>
      <c r="AB174" s="1742">
        <v>15</v>
      </c>
      <c r="AC174" s="1743">
        <v>8</v>
      </c>
      <c r="AD174" s="1743">
        <v>9</v>
      </c>
      <c r="AE174" s="1743">
        <v>8</v>
      </c>
      <c r="AF174" s="1743">
        <v>0</v>
      </c>
      <c r="AG174" s="1743">
        <v>23</v>
      </c>
      <c r="AH174" s="1743">
        <v>16</v>
      </c>
      <c r="AI174" s="1743">
        <v>20</v>
      </c>
      <c r="AJ174" s="2033">
        <v>29</v>
      </c>
      <c r="AK174" s="1744">
        <v>13</v>
      </c>
      <c r="AL174" s="1743">
        <v>14</v>
      </c>
      <c r="AM174" s="1743">
        <v>15</v>
      </c>
      <c r="AN174" s="1743">
        <v>16</v>
      </c>
      <c r="AO174" s="2014">
        <v>0</v>
      </c>
      <c r="AP174" s="2007">
        <v>0</v>
      </c>
      <c r="AQ174" s="1930">
        <v>0</v>
      </c>
      <c r="AR174" s="1742">
        <v>10</v>
      </c>
      <c r="AS174" s="1743">
        <v>10</v>
      </c>
      <c r="AT174" s="1743">
        <v>19</v>
      </c>
      <c r="AU174" s="1743">
        <v>21</v>
      </c>
      <c r="AV174" s="1743">
        <v>14</v>
      </c>
      <c r="AW174" s="2014">
        <v>0</v>
      </c>
      <c r="AX174" s="2014">
        <v>0</v>
      </c>
      <c r="AY174" s="2014">
        <v>0</v>
      </c>
      <c r="AZ174" s="2090">
        <v>0</v>
      </c>
      <c r="BA174" s="81">
        <v>0</v>
      </c>
      <c r="BB174" s="1743">
        <v>12</v>
      </c>
      <c r="BC174" s="1866">
        <v>10</v>
      </c>
      <c r="BD174" s="1977"/>
      <c r="BE174" s="2090"/>
      <c r="BF174" s="2090"/>
      <c r="BG174" s="2090"/>
      <c r="BH174" s="2090"/>
      <c r="BI174" s="2090"/>
      <c r="BJ174" s="2090"/>
      <c r="BK174" s="2090"/>
      <c r="BL174" s="2090"/>
      <c r="BM174" s="2090"/>
      <c r="BN174" s="2090"/>
      <c r="BO174" s="2090"/>
      <c r="BP174" s="2090"/>
      <c r="BQ174" s="2090"/>
      <c r="BR174" s="2090"/>
      <c r="BS174" s="2090"/>
      <c r="BT174" s="2090"/>
      <c r="BU174" s="2090"/>
      <c r="BV174" s="2090"/>
      <c r="BW174" s="1743">
        <v>12</v>
      </c>
      <c r="BX174" s="2090"/>
      <c r="BY174" s="2090"/>
      <c r="BZ174" s="1743">
        <v>14</v>
      </c>
      <c r="CA174" s="2090"/>
      <c r="CB174" s="2090"/>
      <c r="CC174" s="2090"/>
      <c r="CD174" s="2090"/>
      <c r="CE174" s="2090"/>
      <c r="CF174" s="2090"/>
      <c r="CG174" s="2093"/>
      <c r="CH174" s="1851" t="s">
        <v>439</v>
      </c>
      <c r="CI174" s="1851" t="s">
        <v>777</v>
      </c>
      <c r="CJ174" s="1851" t="s">
        <v>437</v>
      </c>
      <c r="CK174" s="1851" t="s">
        <v>433</v>
      </c>
      <c r="CL174" s="1851" t="s">
        <v>917</v>
      </c>
      <c r="CM174" s="1851" t="s">
        <v>441</v>
      </c>
      <c r="CN174" s="1851" t="s">
        <v>433</v>
      </c>
      <c r="CO174" s="1742">
        <v>22</v>
      </c>
      <c r="CP174" s="34"/>
      <c r="CQ174" s="1743">
        <v>16</v>
      </c>
      <c r="CR174" s="1743">
        <v>12</v>
      </c>
      <c r="CS174" s="1743">
        <v>11</v>
      </c>
      <c r="CT174" s="1743">
        <v>14</v>
      </c>
      <c r="CU174" s="1743">
        <v>31</v>
      </c>
      <c r="CV174" s="1743">
        <v>12</v>
      </c>
      <c r="CW174" s="1743">
        <v>13</v>
      </c>
      <c r="CX174" s="1743">
        <v>21</v>
      </c>
      <c r="CY174" s="1743">
        <v>12</v>
      </c>
      <c r="CZ174" s="1743">
        <v>11</v>
      </c>
      <c r="DA174" s="2380">
        <v>21</v>
      </c>
      <c r="DB174" s="450" t="s">
        <v>302</v>
      </c>
      <c r="DC174" s="30" t="s">
        <v>66</v>
      </c>
      <c r="DD174" s="30" t="s">
        <v>67</v>
      </c>
      <c r="DE174" s="213"/>
      <c r="DF174" s="213"/>
      <c r="DG174" s="213"/>
      <c r="DH174" s="213"/>
      <c r="DI174" s="213"/>
      <c r="DJ174" s="213"/>
      <c r="DK174" s="213"/>
      <c r="DL174" s="213"/>
      <c r="DM174" s="213"/>
      <c r="DN174" s="213"/>
      <c r="DO174" s="213"/>
      <c r="DP174" s="213"/>
      <c r="DQ174" s="213"/>
      <c r="DR174" s="213"/>
      <c r="DS174" s="213"/>
      <c r="DT174" s="213"/>
      <c r="DU174" s="213"/>
      <c r="DV174" s="213"/>
      <c r="DW174" s="213"/>
      <c r="DX174" s="213"/>
      <c r="DY174" s="213"/>
      <c r="DZ174" s="213"/>
      <c r="EA174" s="213"/>
      <c r="EB174" s="213"/>
      <c r="EC174" s="213"/>
      <c r="ED174" s="213"/>
      <c r="EE174" s="213"/>
      <c r="EF174" s="213"/>
      <c r="EG174" s="213"/>
      <c r="EH174" s="213"/>
      <c r="EI174" s="213"/>
      <c r="EJ174" s="213"/>
      <c r="EK174" s="213"/>
      <c r="EL174" s="213"/>
      <c r="EM174" s="213"/>
      <c r="EN174" s="213"/>
      <c r="EO174" s="213"/>
      <c r="EP174" s="213"/>
      <c r="EQ174" s="213"/>
      <c r="ER174" s="213"/>
      <c r="ES174" s="213"/>
      <c r="ET174" s="213"/>
      <c r="EU174" s="213"/>
      <c r="EV174" s="213"/>
      <c r="EW174" s="213"/>
      <c r="EX174" s="213"/>
      <c r="EY174" s="213"/>
      <c r="EZ174" s="213"/>
      <c r="FA174" s="213"/>
      <c r="FB174" s="213"/>
      <c r="FC174" s="213"/>
      <c r="FD174" s="213"/>
      <c r="FE174" s="213"/>
      <c r="FF174" s="213"/>
      <c r="FG174" s="213"/>
      <c r="FH174" s="213"/>
      <c r="FI174" s="213"/>
      <c r="FJ174" s="213"/>
      <c r="FK174" s="213"/>
      <c r="FL174" s="213"/>
      <c r="FM174" s="213"/>
      <c r="FN174" s="213"/>
      <c r="FO174" s="213"/>
      <c r="FP174" s="213"/>
      <c r="FQ174" s="213"/>
      <c r="FR174" s="213"/>
      <c r="FS174" s="213"/>
      <c r="FT174" s="213"/>
      <c r="FU174" s="213"/>
      <c r="FV174" s="213"/>
      <c r="FW174" s="213"/>
      <c r="FX174" s="213"/>
      <c r="FY174" s="213"/>
      <c r="FZ174" s="213"/>
      <c r="GA174" s="213"/>
      <c r="GB174" s="213"/>
      <c r="GC174" s="213"/>
      <c r="GD174" s="213"/>
      <c r="GE174" s="213"/>
      <c r="GF174" s="213"/>
      <c r="GG174" s="213"/>
      <c r="GH174" s="213"/>
      <c r="GI174" s="213"/>
      <c r="GJ174" s="213"/>
      <c r="GK174" s="213"/>
      <c r="GL174" s="213"/>
      <c r="GM174" s="213"/>
      <c r="GN174" s="213"/>
      <c r="GO174" s="213"/>
      <c r="GP174" s="213"/>
      <c r="GQ174" s="213"/>
      <c r="GR174" s="213"/>
      <c r="GS174" s="213"/>
      <c r="GT174" s="213"/>
      <c r="GU174" s="213"/>
      <c r="GV174" s="213"/>
      <c r="GW174" s="213"/>
      <c r="GX174" s="213"/>
      <c r="GY174" s="213"/>
      <c r="GZ174" s="213"/>
      <c r="HA174" s="213"/>
      <c r="HB174" s="213"/>
      <c r="HC174" s="213"/>
      <c r="HD174" s="213"/>
      <c r="HE174" s="213"/>
      <c r="HF174" s="213"/>
      <c r="HG174" s="213"/>
      <c r="HH174" s="213"/>
      <c r="HI174" s="213"/>
      <c r="HJ174" s="213"/>
      <c r="HK174" s="213"/>
      <c r="HL174" s="213"/>
      <c r="HM174" s="213"/>
      <c r="HN174" s="213"/>
      <c r="HO174" s="213"/>
      <c r="HP174" s="213"/>
      <c r="HQ174" s="213"/>
      <c r="HR174" s="213"/>
      <c r="HS174" s="213"/>
      <c r="HT174" s="213"/>
      <c r="HU174" s="213"/>
      <c r="HV174" s="213"/>
      <c r="HW174" s="213"/>
      <c r="HX174" s="213"/>
      <c r="HY174" s="213"/>
      <c r="HZ174" s="213"/>
      <c r="IA174" s="213"/>
      <c r="IB174" s="213"/>
      <c r="IC174" s="213"/>
      <c r="ID174" s="213"/>
      <c r="IE174" s="213"/>
      <c r="IF174" s="213"/>
      <c r="IG174" s="213"/>
      <c r="IH174" s="213"/>
      <c r="II174" s="213"/>
      <c r="IJ174" s="213"/>
      <c r="IK174" s="213"/>
      <c r="IL174" s="213"/>
      <c r="IM174" s="213"/>
      <c r="IN174" s="213"/>
      <c r="IO174" s="213"/>
      <c r="IP174" s="213"/>
      <c r="IQ174" s="213"/>
      <c r="IR174" s="213"/>
      <c r="IS174" s="213"/>
      <c r="IT174" s="213"/>
      <c r="IU174" s="213"/>
      <c r="IV174" s="213"/>
    </row>
    <row r="175" spans="1:256" ht="31.5" customHeight="1" thickTop="1" x14ac:dyDescent="0.2">
      <c r="A175" s="162">
        <v>0</v>
      </c>
      <c r="B175" s="140" t="s">
        <v>217</v>
      </c>
      <c r="C175" s="444">
        <v>26025</v>
      </c>
      <c r="D175" s="44" t="s">
        <v>149</v>
      </c>
      <c r="E175" s="99" t="s">
        <v>150</v>
      </c>
      <c r="F175" s="141" t="s">
        <v>453</v>
      </c>
      <c r="G175" s="99" t="s">
        <v>787</v>
      </c>
      <c r="H175" s="109">
        <v>25</v>
      </c>
      <c r="I175" s="265" t="s">
        <v>680</v>
      </c>
      <c r="J175" s="265" t="s">
        <v>4</v>
      </c>
      <c r="K175" s="301">
        <v>1</v>
      </c>
      <c r="P175" s="1833">
        <v>13</v>
      </c>
      <c r="Q175" s="1835">
        <v>24</v>
      </c>
      <c r="R175" s="1835">
        <v>14</v>
      </c>
      <c r="S175" s="1835">
        <v>11</v>
      </c>
      <c r="T175" s="1835">
        <v>11</v>
      </c>
      <c r="U175" s="1835">
        <v>14</v>
      </c>
      <c r="V175" s="1835">
        <v>12</v>
      </c>
      <c r="W175" s="1835">
        <v>12</v>
      </c>
      <c r="X175" s="1835">
        <v>11</v>
      </c>
      <c r="Y175" s="1835">
        <v>13</v>
      </c>
      <c r="Z175" s="1835">
        <v>15</v>
      </c>
      <c r="AA175" s="1868">
        <v>29</v>
      </c>
      <c r="AB175" s="1875">
        <v>17</v>
      </c>
      <c r="AC175" s="1835">
        <v>9</v>
      </c>
      <c r="AD175" s="1835">
        <v>10</v>
      </c>
      <c r="AE175" s="1835">
        <v>11</v>
      </c>
      <c r="AF175" s="1835">
        <v>11</v>
      </c>
      <c r="AG175" s="1835">
        <v>25</v>
      </c>
      <c r="AH175" s="1835">
        <v>15</v>
      </c>
      <c r="AI175" s="1835">
        <v>18</v>
      </c>
      <c r="AJ175" s="1835">
        <v>29</v>
      </c>
      <c r="AK175" s="1875">
        <v>15</v>
      </c>
      <c r="AL175" s="1835">
        <v>16</v>
      </c>
      <c r="AM175" s="1835">
        <v>16</v>
      </c>
      <c r="AN175" s="1835">
        <v>17</v>
      </c>
      <c r="AO175" s="48">
        <v>0</v>
      </c>
      <c r="AP175" s="48">
        <v>0</v>
      </c>
      <c r="AQ175" s="49">
        <v>0</v>
      </c>
      <c r="AR175" s="33">
        <v>0</v>
      </c>
      <c r="AS175" s="48">
        <v>0</v>
      </c>
      <c r="AT175" s="48">
        <v>0</v>
      </c>
      <c r="AU175" s="48">
        <v>0</v>
      </c>
      <c r="AV175" s="48">
        <v>0</v>
      </c>
      <c r="AW175" s="48">
        <v>0</v>
      </c>
      <c r="AX175" s="48">
        <v>0</v>
      </c>
      <c r="AY175" s="48">
        <v>0</v>
      </c>
      <c r="AZ175" s="48">
        <v>0</v>
      </c>
      <c r="BA175" s="52"/>
      <c r="BB175" s="48">
        <v>0</v>
      </c>
      <c r="BC175" s="49">
        <v>0</v>
      </c>
      <c r="BD175" s="33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75"/>
      <c r="CH175" s="175">
        <v>0</v>
      </c>
      <c r="CI175" s="175">
        <v>0</v>
      </c>
      <c r="CJ175" s="175">
        <v>0</v>
      </c>
      <c r="CK175" s="501">
        <v>0</v>
      </c>
      <c r="CL175" s="175">
        <v>0</v>
      </c>
      <c r="CM175" s="175">
        <v>0</v>
      </c>
      <c r="CN175" s="501">
        <v>0</v>
      </c>
      <c r="CO175" s="15">
        <v>0</v>
      </c>
      <c r="CQ175" s="48">
        <v>0</v>
      </c>
      <c r="CR175" s="48">
        <v>0</v>
      </c>
      <c r="CS175" s="48">
        <v>0</v>
      </c>
      <c r="CT175" s="48">
        <v>0</v>
      </c>
      <c r="CU175" s="99">
        <v>0</v>
      </c>
      <c r="CV175" s="48">
        <v>0</v>
      </c>
      <c r="CW175" s="48">
        <v>0</v>
      </c>
      <c r="CX175" s="48">
        <v>0</v>
      </c>
      <c r="CY175" s="48">
        <v>0</v>
      </c>
      <c r="CZ175" s="48">
        <v>0</v>
      </c>
      <c r="DA175" s="49">
        <v>0</v>
      </c>
      <c r="DB175" s="444">
        <v>26025</v>
      </c>
      <c r="DC175" s="44" t="s">
        <v>149</v>
      </c>
      <c r="DD175" s="99" t="s">
        <v>150</v>
      </c>
    </row>
    <row r="176" spans="1:256" ht="72.75" customHeight="1" thickBot="1" x14ac:dyDescent="0.25">
      <c r="A176" s="435">
        <v>0</v>
      </c>
      <c r="B176" s="171"/>
      <c r="C176" s="442">
        <v>82011</v>
      </c>
      <c r="D176" s="31" t="s">
        <v>25</v>
      </c>
      <c r="E176" s="28" t="s">
        <v>196</v>
      </c>
      <c r="F176" s="36" t="s">
        <v>466</v>
      </c>
      <c r="G176" s="208" t="s">
        <v>197</v>
      </c>
      <c r="H176" s="332">
        <v>25</v>
      </c>
      <c r="I176" s="325" t="s">
        <v>631</v>
      </c>
      <c r="J176" s="325" t="s">
        <v>4</v>
      </c>
      <c r="K176" s="327">
        <v>1</v>
      </c>
      <c r="L176" s="327"/>
      <c r="M176" s="327"/>
      <c r="N176" s="327"/>
      <c r="O176" s="325"/>
      <c r="P176" s="52">
        <v>13</v>
      </c>
      <c r="Q176" s="52">
        <v>24</v>
      </c>
      <c r="R176" s="52">
        <v>14</v>
      </c>
      <c r="S176" s="52">
        <v>11</v>
      </c>
      <c r="T176" s="52">
        <v>11</v>
      </c>
      <c r="U176" s="52">
        <v>14</v>
      </c>
      <c r="V176" s="52">
        <v>11</v>
      </c>
      <c r="W176" s="52">
        <v>12</v>
      </c>
      <c r="X176" s="52">
        <v>12</v>
      </c>
      <c r="Y176" s="52">
        <v>13</v>
      </c>
      <c r="Z176" s="52">
        <v>13</v>
      </c>
      <c r="AA176" s="54">
        <v>29</v>
      </c>
      <c r="AB176" s="13">
        <v>16</v>
      </c>
      <c r="AC176" s="52">
        <v>9</v>
      </c>
      <c r="AD176" s="52">
        <v>10</v>
      </c>
      <c r="AE176" s="52">
        <v>11</v>
      </c>
      <c r="AF176" s="52">
        <v>11</v>
      </c>
      <c r="AG176" s="55">
        <v>25</v>
      </c>
      <c r="AH176" s="52">
        <v>15</v>
      </c>
      <c r="AI176" s="52">
        <v>19</v>
      </c>
      <c r="AJ176" s="55">
        <v>29</v>
      </c>
      <c r="AK176" s="13">
        <v>15</v>
      </c>
      <c r="AL176" s="52">
        <v>15</v>
      </c>
      <c r="AM176" s="52">
        <v>16</v>
      </c>
      <c r="AN176" s="55">
        <v>16</v>
      </c>
      <c r="AO176" s="52">
        <v>0</v>
      </c>
      <c r="AP176" s="52">
        <v>0</v>
      </c>
      <c r="AQ176" s="54">
        <v>0</v>
      </c>
      <c r="AR176" s="13">
        <v>0</v>
      </c>
      <c r="AS176" s="28">
        <v>0</v>
      </c>
      <c r="AT176" s="52">
        <v>0</v>
      </c>
      <c r="AU176" s="52">
        <v>0</v>
      </c>
      <c r="AV176" s="52">
        <v>0</v>
      </c>
      <c r="AW176" s="52">
        <v>0</v>
      </c>
      <c r="AX176" s="52">
        <v>0</v>
      </c>
      <c r="AY176" s="52">
        <v>0</v>
      </c>
      <c r="AZ176" s="52">
        <v>0</v>
      </c>
      <c r="BA176" s="62">
        <v>0</v>
      </c>
      <c r="BB176" s="52">
        <v>0</v>
      </c>
      <c r="BC176" s="54">
        <v>0</v>
      </c>
      <c r="BD176" s="13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52"/>
      <c r="BQ176" s="52"/>
      <c r="BR176" s="52"/>
      <c r="BS176" s="52"/>
      <c r="BT176" s="52"/>
      <c r="BU176" s="52"/>
      <c r="BV176" s="52"/>
      <c r="BW176" s="52"/>
      <c r="BX176" s="52"/>
      <c r="BY176" s="52"/>
      <c r="BZ176" s="52"/>
      <c r="CA176" s="52"/>
      <c r="CB176" s="52"/>
      <c r="CC176" s="52"/>
      <c r="CD176" s="52"/>
      <c r="CE176" s="52"/>
      <c r="CF176" s="52"/>
      <c r="CG176" s="477"/>
      <c r="CH176" s="173">
        <v>0</v>
      </c>
      <c r="CI176" s="173">
        <v>0</v>
      </c>
      <c r="CJ176" s="173">
        <v>0</v>
      </c>
      <c r="CK176" s="340">
        <v>0</v>
      </c>
      <c r="CL176" s="173">
        <v>0</v>
      </c>
      <c r="CM176" s="173">
        <v>0</v>
      </c>
      <c r="CN176" s="340">
        <v>0</v>
      </c>
      <c r="CO176" s="15">
        <v>0</v>
      </c>
      <c r="CP176"/>
      <c r="CQ176" s="52"/>
      <c r="CR176" s="52"/>
      <c r="CS176" s="52"/>
      <c r="CT176" s="52"/>
      <c r="CU176" s="52"/>
      <c r="CV176" s="52"/>
      <c r="CW176" s="52"/>
      <c r="CX176" s="52"/>
      <c r="CY176" s="52"/>
      <c r="CZ176" s="52"/>
      <c r="DA176" s="54"/>
      <c r="DB176" s="442">
        <v>82011</v>
      </c>
      <c r="DC176" s="52"/>
      <c r="DD176" s="52"/>
    </row>
    <row r="177" spans="1:256" ht="27" thickTop="1" thickBot="1" x14ac:dyDescent="0.25">
      <c r="A177" s="234"/>
      <c r="B177" s="1755"/>
      <c r="C177" s="459" t="s">
        <v>970</v>
      </c>
      <c r="D177" s="31" t="s">
        <v>896</v>
      </c>
      <c r="E177" s="76" t="s">
        <v>895</v>
      </c>
      <c r="F177" s="160" t="s">
        <v>893</v>
      </c>
      <c r="G177" s="76"/>
      <c r="H177" s="109">
        <v>30</v>
      </c>
      <c r="I177" s="333"/>
      <c r="J177" s="276"/>
      <c r="K177" s="315"/>
      <c r="L177" s="315"/>
      <c r="M177" s="315"/>
      <c r="N177" s="315"/>
      <c r="P177" s="1834">
        <v>13</v>
      </c>
      <c r="Q177" s="1834">
        <v>24</v>
      </c>
      <c r="R177" s="1834">
        <v>14</v>
      </c>
      <c r="S177" s="1834">
        <v>11</v>
      </c>
      <c r="T177" s="1834">
        <v>11</v>
      </c>
      <c r="U177" s="1834">
        <v>14</v>
      </c>
      <c r="V177" s="1834">
        <v>12</v>
      </c>
      <c r="W177" s="1834">
        <v>12</v>
      </c>
      <c r="X177" s="1834">
        <v>12</v>
      </c>
      <c r="Y177" s="1834">
        <v>13</v>
      </c>
      <c r="Z177" s="1834">
        <v>13</v>
      </c>
      <c r="AA177" s="1890">
        <v>28</v>
      </c>
      <c r="AB177" s="1899">
        <v>17</v>
      </c>
      <c r="AC177" s="1834">
        <v>10</v>
      </c>
      <c r="AD177" s="1834">
        <v>10</v>
      </c>
      <c r="AE177" s="1834">
        <v>11</v>
      </c>
      <c r="AF177" s="1834">
        <v>11</v>
      </c>
      <c r="AG177" s="1834">
        <v>24</v>
      </c>
      <c r="AH177" s="1834">
        <v>15</v>
      </c>
      <c r="AI177" s="1834">
        <v>19</v>
      </c>
      <c r="AJ177" s="1910">
        <v>29</v>
      </c>
      <c r="AK177" s="1899">
        <v>15</v>
      </c>
      <c r="AL177" s="1910">
        <v>15</v>
      </c>
      <c r="AM177" s="1834">
        <v>17</v>
      </c>
      <c r="AN177" s="1834">
        <v>17</v>
      </c>
      <c r="AO177" s="397"/>
      <c r="AP177" s="397"/>
      <c r="AQ177" s="1929"/>
      <c r="AR177" s="1899">
        <v>8</v>
      </c>
      <c r="AS177" s="1943">
        <v>10</v>
      </c>
      <c r="AT177" s="1834">
        <v>19</v>
      </c>
      <c r="AU177" s="1834">
        <v>23</v>
      </c>
      <c r="AV177" s="1834">
        <v>16</v>
      </c>
      <c r="AW177" s="397"/>
      <c r="AX177" s="397"/>
      <c r="AY177" s="397"/>
      <c r="AZ177" s="397"/>
      <c r="BA177" s="48"/>
      <c r="BB177" s="1834">
        <v>11</v>
      </c>
      <c r="BC177" s="1890">
        <v>12</v>
      </c>
      <c r="BD177" s="1958"/>
      <c r="BE177" s="397"/>
      <c r="BF177" s="397"/>
      <c r="BG177" s="397"/>
      <c r="BH177" s="397"/>
      <c r="BI177" s="397"/>
      <c r="BJ177" s="397"/>
      <c r="BK177" s="397"/>
      <c r="BL177" s="397"/>
      <c r="BM177" s="397"/>
      <c r="BN177" s="397"/>
      <c r="BO177" s="397"/>
      <c r="BP177" s="397"/>
      <c r="BQ177" s="397"/>
      <c r="BR177" s="397"/>
      <c r="BS177" s="397"/>
      <c r="BT177" s="397"/>
      <c r="BU177" s="397"/>
      <c r="BV177" s="397"/>
      <c r="BW177" s="1834">
        <v>12</v>
      </c>
      <c r="BX177" s="397"/>
      <c r="BY177" s="397"/>
      <c r="BZ177" s="1834">
        <v>13</v>
      </c>
      <c r="CA177" s="397"/>
      <c r="CB177" s="397"/>
      <c r="CC177" s="397"/>
      <c r="CD177" s="397"/>
      <c r="CE177" s="397"/>
      <c r="CF177" s="397"/>
      <c r="CG177" s="1968"/>
      <c r="CH177" s="40" t="s">
        <v>437</v>
      </c>
      <c r="CI177" s="40" t="s">
        <v>774</v>
      </c>
      <c r="CJ177" s="40" t="s">
        <v>437</v>
      </c>
      <c r="CK177" s="40" t="s">
        <v>433</v>
      </c>
      <c r="CL177" s="40" t="s">
        <v>773</v>
      </c>
      <c r="CM177" s="40" t="s">
        <v>438</v>
      </c>
      <c r="CN177" s="40" t="s">
        <v>436</v>
      </c>
      <c r="CO177" s="15">
        <v>23</v>
      </c>
      <c r="CQ177" s="1834">
        <v>14</v>
      </c>
      <c r="CR177" s="1910">
        <v>12</v>
      </c>
      <c r="CS177" s="1834">
        <v>12</v>
      </c>
      <c r="CT177" s="1834">
        <v>13</v>
      </c>
      <c r="CU177" s="1834">
        <v>30</v>
      </c>
      <c r="CV177" s="1834">
        <v>12</v>
      </c>
      <c r="CW177" s="1834">
        <v>11</v>
      </c>
      <c r="CX177" s="1834">
        <v>25</v>
      </c>
      <c r="CY177" s="1834">
        <v>12</v>
      </c>
      <c r="CZ177" s="1834">
        <v>10</v>
      </c>
      <c r="DA177" s="1890">
        <v>23</v>
      </c>
      <c r="DB177" s="459" t="s">
        <v>970</v>
      </c>
      <c r="DC177" s="31" t="s">
        <v>896</v>
      </c>
      <c r="DD177" s="76" t="s">
        <v>895</v>
      </c>
      <c r="DE177" s="207"/>
      <c r="DF177" s="207"/>
      <c r="DG177" s="207"/>
      <c r="DH177" s="207"/>
      <c r="DI177" s="207"/>
      <c r="DJ177" s="207"/>
      <c r="DK177" s="207"/>
      <c r="DL177" s="207"/>
      <c r="DM177" s="207"/>
      <c r="DN177" s="207"/>
      <c r="DO177" s="207"/>
      <c r="DP177" s="207"/>
      <c r="DQ177" s="207"/>
      <c r="DR177" s="207"/>
      <c r="DS177" s="207"/>
      <c r="DT177" s="207"/>
      <c r="DU177" s="207"/>
      <c r="DV177" s="207"/>
      <c r="DW177" s="207"/>
      <c r="DX177" s="207"/>
      <c r="DY177" s="207"/>
      <c r="DZ177" s="207"/>
      <c r="EA177" s="207"/>
      <c r="EB177" s="207"/>
      <c r="EC177" s="207"/>
      <c r="ED177" s="207"/>
      <c r="EE177" s="207"/>
      <c r="EF177" s="207"/>
      <c r="EG177" s="207"/>
      <c r="EH177" s="207"/>
      <c r="EI177" s="207"/>
      <c r="EJ177" s="207"/>
      <c r="EK177" s="207"/>
      <c r="EL177" s="207"/>
      <c r="EM177" s="207"/>
      <c r="EN177" s="207"/>
      <c r="EO177" s="207"/>
      <c r="EP177" s="207"/>
      <c r="EQ177" s="207"/>
      <c r="ER177" s="207"/>
      <c r="ES177" s="207"/>
      <c r="ET177" s="207"/>
      <c r="EU177" s="207"/>
      <c r="EV177" s="207"/>
      <c r="EW177" s="207"/>
      <c r="EX177" s="207"/>
      <c r="EY177" s="207"/>
      <c r="EZ177" s="207"/>
      <c r="FA177" s="207"/>
      <c r="FB177" s="207"/>
      <c r="FC177" s="207"/>
      <c r="FD177" s="207"/>
      <c r="FE177" s="207"/>
      <c r="FF177" s="207"/>
      <c r="FG177" s="207"/>
      <c r="FH177" s="207"/>
      <c r="FI177" s="207"/>
      <c r="FJ177" s="207"/>
      <c r="FK177" s="207"/>
      <c r="FL177" s="207"/>
      <c r="FM177" s="207"/>
      <c r="FN177" s="207"/>
      <c r="FO177" s="207"/>
      <c r="FP177" s="207"/>
      <c r="FQ177" s="207"/>
      <c r="FR177" s="207"/>
      <c r="FS177" s="207"/>
      <c r="FT177" s="207"/>
      <c r="FU177" s="207"/>
      <c r="FV177" s="207"/>
      <c r="FW177" s="207"/>
      <c r="FX177" s="207"/>
      <c r="FY177" s="207"/>
      <c r="FZ177" s="207"/>
      <c r="GA177" s="207"/>
      <c r="GB177" s="207"/>
      <c r="GC177" s="207"/>
      <c r="GD177" s="207"/>
      <c r="GE177" s="207"/>
      <c r="GF177" s="207"/>
      <c r="GG177" s="207"/>
      <c r="GH177" s="207"/>
      <c r="GI177" s="207"/>
      <c r="GJ177" s="207"/>
      <c r="GK177" s="207"/>
      <c r="GL177" s="207"/>
      <c r="GM177" s="207"/>
      <c r="GN177" s="207"/>
      <c r="GO177" s="207"/>
      <c r="GP177" s="207"/>
      <c r="GQ177" s="207"/>
      <c r="GR177" s="207"/>
      <c r="GS177" s="207"/>
      <c r="GT177" s="207"/>
      <c r="GU177" s="207"/>
      <c r="GV177" s="207"/>
      <c r="GW177" s="207"/>
      <c r="GX177" s="207"/>
      <c r="GY177" s="207"/>
      <c r="GZ177" s="207"/>
      <c r="HA177" s="207"/>
      <c r="HB177" s="207"/>
      <c r="HC177" s="207"/>
      <c r="HD177" s="207"/>
      <c r="HE177" s="207"/>
      <c r="HF177" s="207"/>
      <c r="HG177" s="207"/>
      <c r="HH177" s="207"/>
      <c r="HI177" s="207"/>
      <c r="HJ177" s="207"/>
      <c r="HK177" s="207"/>
      <c r="HL177" s="207"/>
      <c r="HM177" s="207"/>
      <c r="HN177" s="207"/>
      <c r="HO177" s="207"/>
      <c r="HP177" s="207"/>
      <c r="HQ177" s="207"/>
      <c r="HR177" s="207"/>
      <c r="HS177" s="207"/>
      <c r="HT177" s="207"/>
      <c r="HU177" s="207"/>
      <c r="HV177" s="207"/>
      <c r="HW177" s="207"/>
      <c r="HX177" s="207"/>
      <c r="HY177" s="207"/>
      <c r="HZ177" s="207"/>
      <c r="IA177" s="207"/>
      <c r="IB177" s="207"/>
      <c r="IC177" s="207"/>
      <c r="ID177" s="207"/>
      <c r="IE177" s="207"/>
      <c r="IF177" s="207"/>
      <c r="IG177" s="207"/>
      <c r="IH177" s="207"/>
      <c r="II177" s="207"/>
      <c r="IJ177" s="207"/>
      <c r="IK177" s="207"/>
      <c r="IL177" s="207"/>
      <c r="IM177" s="207"/>
      <c r="IN177" s="207"/>
      <c r="IO177" s="207"/>
      <c r="IP177" s="207"/>
      <c r="IQ177" s="207"/>
      <c r="IR177" s="207"/>
      <c r="IS177" s="207"/>
      <c r="IT177" s="207"/>
      <c r="IU177" s="207"/>
      <c r="IV177" s="207"/>
    </row>
    <row r="178" spans="1:256" ht="16.5" customHeight="1" thickTop="1" x14ac:dyDescent="0.2">
      <c r="A178" s="234">
        <v>0</v>
      </c>
      <c r="B178" s="2103"/>
      <c r="C178" s="460" t="s">
        <v>1008</v>
      </c>
      <c r="D178" s="44" t="s">
        <v>151</v>
      </c>
      <c r="E178" s="99" t="s">
        <v>902</v>
      </c>
      <c r="F178" s="141" t="s">
        <v>524</v>
      </c>
      <c r="G178" s="99" t="s">
        <v>152</v>
      </c>
      <c r="H178" s="99">
        <v>30</v>
      </c>
      <c r="I178" s="260">
        <v>0</v>
      </c>
      <c r="J178" s="260" t="s">
        <v>4</v>
      </c>
      <c r="K178" s="304">
        <v>1</v>
      </c>
      <c r="L178" s="304"/>
      <c r="M178" s="304"/>
      <c r="N178" s="304"/>
      <c r="O178" s="260"/>
      <c r="P178" s="233">
        <v>13</v>
      </c>
      <c r="Q178" s="233">
        <v>24</v>
      </c>
      <c r="R178" s="233">
        <v>14</v>
      </c>
      <c r="S178" s="233">
        <v>11</v>
      </c>
      <c r="T178" s="233">
        <v>11</v>
      </c>
      <c r="U178" s="233">
        <v>14</v>
      </c>
      <c r="V178" s="233">
        <v>12</v>
      </c>
      <c r="W178" s="233">
        <v>12</v>
      </c>
      <c r="X178" s="233">
        <v>12</v>
      </c>
      <c r="Y178" s="233">
        <v>13</v>
      </c>
      <c r="Z178" s="233">
        <v>13</v>
      </c>
      <c r="AA178" s="381">
        <v>28</v>
      </c>
      <c r="AB178" s="404">
        <v>17</v>
      </c>
      <c r="AC178" s="233">
        <v>10</v>
      </c>
      <c r="AD178" s="233">
        <v>10</v>
      </c>
      <c r="AE178" s="233">
        <v>11</v>
      </c>
      <c r="AF178" s="210">
        <v>0</v>
      </c>
      <c r="AG178" s="225">
        <v>25</v>
      </c>
      <c r="AH178" s="233">
        <v>15</v>
      </c>
      <c r="AI178" s="233">
        <v>19</v>
      </c>
      <c r="AJ178" s="225">
        <v>29</v>
      </c>
      <c r="AK178" s="404">
        <v>15</v>
      </c>
      <c r="AL178" s="225">
        <v>15</v>
      </c>
      <c r="AM178" s="90">
        <v>16</v>
      </c>
      <c r="AN178" s="233">
        <v>17</v>
      </c>
      <c r="AO178" s="210">
        <v>0</v>
      </c>
      <c r="AP178" s="210">
        <v>0</v>
      </c>
      <c r="AQ178" s="519">
        <v>0</v>
      </c>
      <c r="AR178" s="1897">
        <v>8</v>
      </c>
      <c r="AS178" s="1939">
        <v>10</v>
      </c>
      <c r="AT178" s="210">
        <v>19</v>
      </c>
      <c r="AU178" s="225">
        <v>23</v>
      </c>
      <c r="AV178" s="233">
        <v>16</v>
      </c>
      <c r="AW178" s="210"/>
      <c r="AX178" s="210"/>
      <c r="AY178" s="210"/>
      <c r="AZ178" s="210"/>
      <c r="BA178" s="207">
        <v>0</v>
      </c>
      <c r="BB178" s="233">
        <v>11</v>
      </c>
      <c r="BC178" s="381">
        <v>12</v>
      </c>
      <c r="BD178" s="533"/>
      <c r="BE178" s="210"/>
      <c r="BF178" s="210"/>
      <c r="BG178" s="210"/>
      <c r="BH178" s="210"/>
      <c r="BI178" s="210"/>
      <c r="BJ178" s="210"/>
      <c r="BK178" s="210"/>
      <c r="BL178" s="210"/>
      <c r="BM178" s="210"/>
      <c r="BN178" s="210"/>
      <c r="BO178" s="210"/>
      <c r="BP178" s="210"/>
      <c r="BQ178" s="210"/>
      <c r="BR178" s="210"/>
      <c r="BS178" s="210"/>
      <c r="BT178" s="210"/>
      <c r="BU178" s="210"/>
      <c r="BV178" s="210"/>
      <c r="BW178" s="233">
        <v>12</v>
      </c>
      <c r="BX178" s="210"/>
      <c r="BY178" s="210"/>
      <c r="BZ178" s="233">
        <v>12</v>
      </c>
      <c r="CA178" s="210"/>
      <c r="CB178" s="210"/>
      <c r="CC178" s="210"/>
      <c r="CD178" s="210"/>
      <c r="CE178" s="210"/>
      <c r="CF178" s="210"/>
      <c r="CG178" s="488"/>
      <c r="CH178" t="s">
        <v>437</v>
      </c>
      <c r="CI178" t="s">
        <v>774</v>
      </c>
      <c r="CJ178" t="s">
        <v>437</v>
      </c>
      <c r="CK178" t="s">
        <v>433</v>
      </c>
      <c r="CL178" t="s">
        <v>773</v>
      </c>
      <c r="CM178" t="s">
        <v>438</v>
      </c>
      <c r="CN178" t="s">
        <v>436</v>
      </c>
      <c r="CO178" s="15">
        <v>23</v>
      </c>
      <c r="CQ178" s="47" t="str">
        <f>CM178</f>
        <v>14</v>
      </c>
      <c r="CR178" s="47">
        <v>12</v>
      </c>
      <c r="CS178" s="47" t="s">
        <v>437</v>
      </c>
      <c r="CT178" s="47">
        <v>12</v>
      </c>
      <c r="CU178" s="1980" t="s">
        <v>774</v>
      </c>
      <c r="CV178" s="47">
        <v>12</v>
      </c>
      <c r="CW178" s="47" t="s">
        <v>437</v>
      </c>
      <c r="CX178" s="47" t="s">
        <v>773</v>
      </c>
      <c r="CY178" s="47" t="s">
        <v>433</v>
      </c>
      <c r="CZ178" s="47" t="s">
        <v>436</v>
      </c>
      <c r="DA178" s="381">
        <v>23</v>
      </c>
      <c r="DB178" s="460" t="s">
        <v>477</v>
      </c>
      <c r="DC178" s="44" t="s">
        <v>151</v>
      </c>
      <c r="DD178" s="99" t="s">
        <v>902</v>
      </c>
      <c r="DE178" s="207"/>
      <c r="DF178" s="207"/>
      <c r="DG178" s="207"/>
      <c r="DH178" s="207"/>
      <c r="DI178" s="207"/>
      <c r="DJ178" s="207"/>
      <c r="DK178" s="207"/>
      <c r="DL178" s="207"/>
      <c r="DM178" s="207"/>
      <c r="DN178" s="207"/>
      <c r="DO178" s="207"/>
      <c r="DP178" s="207"/>
      <c r="DQ178" s="207"/>
      <c r="DR178" s="207"/>
      <c r="DS178" s="207"/>
      <c r="DT178" s="207"/>
      <c r="DU178" s="207"/>
      <c r="DV178" s="207"/>
      <c r="DW178" s="207"/>
      <c r="DX178" s="207"/>
      <c r="DY178" s="207"/>
      <c r="DZ178" s="207"/>
      <c r="EA178" s="207"/>
      <c r="EB178" s="207"/>
      <c r="EC178" s="207"/>
      <c r="ED178" s="207"/>
      <c r="EE178" s="207"/>
      <c r="EF178" s="207"/>
      <c r="EG178" s="207"/>
      <c r="EH178" s="207"/>
      <c r="EI178" s="207"/>
      <c r="EJ178" s="207"/>
      <c r="EK178" s="207"/>
      <c r="EL178" s="207"/>
      <c r="EM178" s="207"/>
      <c r="EN178" s="207"/>
      <c r="EO178" s="207"/>
      <c r="EP178" s="207"/>
      <c r="EQ178" s="207"/>
      <c r="ER178" s="207"/>
      <c r="ES178" s="207"/>
      <c r="ET178" s="207"/>
      <c r="EU178" s="207"/>
      <c r="EV178" s="207"/>
      <c r="EW178" s="207"/>
      <c r="EX178" s="207"/>
      <c r="EY178" s="207"/>
      <c r="EZ178" s="207"/>
      <c r="FA178" s="207"/>
      <c r="FB178" s="207"/>
      <c r="FC178" s="207"/>
      <c r="FD178" s="207"/>
      <c r="FE178" s="207"/>
      <c r="FF178" s="207"/>
      <c r="FG178" s="207"/>
      <c r="FH178" s="207"/>
      <c r="FI178" s="207"/>
      <c r="FJ178" s="207"/>
      <c r="FK178" s="207"/>
      <c r="FL178" s="207"/>
      <c r="FM178" s="207"/>
      <c r="FN178" s="207"/>
      <c r="FO178" s="207"/>
      <c r="FP178" s="207"/>
      <c r="FQ178" s="207"/>
      <c r="FR178" s="207"/>
      <c r="FS178" s="207"/>
      <c r="FT178" s="207"/>
      <c r="FU178" s="207"/>
      <c r="FV178" s="207"/>
      <c r="FW178" s="207"/>
      <c r="FX178" s="207"/>
      <c r="FY178" s="207"/>
      <c r="FZ178" s="207"/>
      <c r="GA178" s="207"/>
      <c r="GB178" s="207"/>
      <c r="GC178" s="207"/>
      <c r="GD178" s="207"/>
      <c r="GE178" s="207"/>
      <c r="GF178" s="207"/>
      <c r="GG178" s="207"/>
      <c r="GH178" s="207"/>
      <c r="GI178" s="207"/>
      <c r="GJ178" s="207"/>
      <c r="GK178" s="207"/>
      <c r="GL178" s="207"/>
      <c r="GM178" s="207"/>
      <c r="GN178" s="207"/>
      <c r="GO178" s="207"/>
      <c r="GP178" s="207"/>
      <c r="GQ178" s="207"/>
      <c r="GR178" s="207"/>
      <c r="GS178" s="207"/>
      <c r="GT178" s="207"/>
      <c r="GU178" s="207"/>
      <c r="GV178" s="207"/>
      <c r="GW178" s="207"/>
      <c r="GX178" s="207"/>
      <c r="GY178" s="207"/>
      <c r="GZ178" s="207"/>
      <c r="HA178" s="207"/>
      <c r="HB178" s="207"/>
      <c r="HC178" s="207"/>
      <c r="HD178" s="207"/>
      <c r="HE178" s="207"/>
      <c r="HF178" s="207"/>
      <c r="HG178" s="207"/>
      <c r="HH178" s="207"/>
      <c r="HI178" s="207"/>
      <c r="HJ178" s="207"/>
      <c r="HK178" s="207"/>
      <c r="HL178" s="207"/>
      <c r="HM178" s="207"/>
      <c r="HN178" s="207"/>
      <c r="HO178" s="207"/>
      <c r="HP178" s="207"/>
      <c r="HQ178" s="207"/>
      <c r="HR178" s="207"/>
      <c r="HS178" s="207"/>
      <c r="HT178" s="207"/>
      <c r="HU178" s="207"/>
      <c r="HV178" s="207"/>
      <c r="HW178" s="207"/>
      <c r="HX178" s="207"/>
      <c r="HY178" s="207"/>
      <c r="HZ178" s="207"/>
      <c r="IA178" s="207"/>
      <c r="IB178" s="207"/>
      <c r="IC178" s="207"/>
      <c r="ID178" s="207"/>
      <c r="IE178" s="207"/>
      <c r="IF178" s="207"/>
      <c r="IG178" s="207"/>
      <c r="IH178" s="207"/>
      <c r="II178" s="207"/>
      <c r="IJ178" s="207"/>
      <c r="IK178" s="207"/>
      <c r="IL178" s="207"/>
      <c r="IM178" s="207"/>
      <c r="IN178" s="207"/>
      <c r="IO178" s="207"/>
      <c r="IP178" s="207"/>
      <c r="IQ178" s="207"/>
      <c r="IR178" s="207"/>
      <c r="IS178" s="207"/>
      <c r="IT178" s="207"/>
      <c r="IU178" s="207"/>
      <c r="IV178" s="207"/>
    </row>
    <row r="179" spans="1:256" ht="44.25" customHeight="1" x14ac:dyDescent="0.2">
      <c r="A179" s="194"/>
      <c r="B179" s="200"/>
      <c r="C179" s="354" t="s">
        <v>603</v>
      </c>
      <c r="D179" s="92"/>
      <c r="E179" s="73"/>
      <c r="F179" s="73"/>
      <c r="G179" s="73"/>
      <c r="H179" s="197"/>
      <c r="K179" s="315"/>
      <c r="L179" s="315"/>
      <c r="M179" s="315"/>
      <c r="N179" s="315"/>
      <c r="O179" s="276"/>
      <c r="P179" s="93">
        <v>12</v>
      </c>
      <c r="Q179" s="93">
        <v>24</v>
      </c>
      <c r="R179" s="93">
        <v>15</v>
      </c>
      <c r="S179" s="93">
        <v>10</v>
      </c>
      <c r="T179" s="93">
        <v>14</v>
      </c>
      <c r="U179" s="93">
        <v>17</v>
      </c>
      <c r="V179" s="239">
        <v>11</v>
      </c>
      <c r="W179" s="239">
        <v>15</v>
      </c>
      <c r="X179" s="239">
        <v>12</v>
      </c>
      <c r="Y179" s="239">
        <v>12</v>
      </c>
      <c r="Z179" s="239">
        <v>11</v>
      </c>
      <c r="AA179" s="243">
        <v>28</v>
      </c>
      <c r="AB179" s="245">
        <v>16</v>
      </c>
      <c r="AC179" s="239">
        <v>8</v>
      </c>
      <c r="AD179" s="239">
        <v>9</v>
      </c>
      <c r="AE179" s="239">
        <v>11</v>
      </c>
      <c r="AF179" s="239">
        <v>11</v>
      </c>
      <c r="AG179" s="239">
        <v>28</v>
      </c>
      <c r="AH179" s="239">
        <v>16</v>
      </c>
      <c r="AI179" s="239">
        <v>19</v>
      </c>
      <c r="AJ179" s="1903">
        <v>29</v>
      </c>
      <c r="AK179" s="245">
        <v>15</v>
      </c>
      <c r="AL179" s="239">
        <v>16</v>
      </c>
      <c r="AM179" s="239">
        <v>17</v>
      </c>
      <c r="AN179" s="239">
        <v>18</v>
      </c>
      <c r="AO179" s="73">
        <v>0</v>
      </c>
      <c r="AP179" s="73">
        <v>0</v>
      </c>
      <c r="AQ179" s="153">
        <v>0</v>
      </c>
      <c r="AR179" s="245">
        <v>12</v>
      </c>
      <c r="AS179" s="36"/>
      <c r="AT179" s="239">
        <v>19</v>
      </c>
      <c r="AU179" s="239">
        <v>20</v>
      </c>
      <c r="AV179" s="239">
        <v>12</v>
      </c>
      <c r="AW179" s="19"/>
      <c r="AX179" s="19"/>
      <c r="AY179" s="19"/>
      <c r="AZ179" s="19"/>
      <c r="BA179" s="73"/>
      <c r="BB179" s="239">
        <v>11</v>
      </c>
      <c r="BC179" s="243">
        <v>9</v>
      </c>
      <c r="BD179" s="25"/>
      <c r="BE179" s="73"/>
      <c r="BF179" s="73"/>
      <c r="BG179" s="73"/>
      <c r="BH179" s="73"/>
      <c r="BI179" s="73"/>
      <c r="BJ179" s="73"/>
      <c r="BK179" s="73"/>
      <c r="BL179" s="73"/>
      <c r="BM179" s="73"/>
      <c r="BN179" s="73"/>
      <c r="BO179" s="73"/>
      <c r="BP179" s="73"/>
      <c r="BQ179" s="73"/>
      <c r="BR179" s="73"/>
      <c r="BS179" s="73"/>
      <c r="BT179" s="73"/>
      <c r="BU179" s="73"/>
      <c r="BV179" s="73"/>
      <c r="BW179" s="73">
        <v>13</v>
      </c>
      <c r="BX179" s="73"/>
      <c r="BY179" s="73"/>
      <c r="BZ179" s="73">
        <v>12</v>
      </c>
      <c r="CA179" s="73"/>
      <c r="CB179" s="73"/>
      <c r="CC179" s="73"/>
      <c r="CD179" s="73"/>
      <c r="CE179" s="73"/>
      <c r="CF179" s="73"/>
      <c r="CG179" s="486"/>
      <c r="CH179" s="175">
        <v>11</v>
      </c>
      <c r="CI179" s="175">
        <v>12</v>
      </c>
      <c r="CJ179" s="175">
        <v>10</v>
      </c>
      <c r="CK179" s="501">
        <v>12</v>
      </c>
      <c r="CL179" s="175">
        <v>20</v>
      </c>
      <c r="CM179" s="175">
        <v>14</v>
      </c>
      <c r="CN179" s="501">
        <v>12</v>
      </c>
      <c r="CO179" s="15">
        <v>21</v>
      </c>
      <c r="CP179" s="189"/>
      <c r="CQ179" s="51">
        <f>CM179</f>
        <v>14</v>
      </c>
      <c r="CR179" s="51">
        <v>13</v>
      </c>
      <c r="CS179" s="51">
        <v>10</v>
      </c>
      <c r="CT179" s="51">
        <v>12</v>
      </c>
      <c r="CU179" s="343">
        <v>12</v>
      </c>
      <c r="CV179" s="51">
        <v>12</v>
      </c>
      <c r="CW179" s="51">
        <v>11</v>
      </c>
      <c r="CX179" s="51">
        <v>20</v>
      </c>
      <c r="CY179" s="51">
        <v>12</v>
      </c>
      <c r="CZ179" s="51">
        <v>12</v>
      </c>
      <c r="DA179" s="153">
        <v>21</v>
      </c>
      <c r="DB179" s="354" t="s">
        <v>603</v>
      </c>
      <c r="DC179" s="92"/>
      <c r="DD179" s="73"/>
      <c r="DE179" s="19"/>
      <c r="DF179" s="19"/>
      <c r="DG179" s="19"/>
      <c r="DH179" s="19"/>
      <c r="DI179" s="19"/>
      <c r="DJ179" s="19"/>
      <c r="DK179" s="19"/>
      <c r="DL179" s="19"/>
      <c r="DM179" s="19"/>
      <c r="DN179" s="19"/>
      <c r="DO179" s="19"/>
      <c r="DP179" s="19"/>
      <c r="DQ179" s="19"/>
      <c r="DR179" s="19"/>
      <c r="DS179" s="19"/>
      <c r="DT179" s="19"/>
      <c r="DU179" s="19"/>
      <c r="DV179" s="19"/>
      <c r="DW179" s="19"/>
      <c r="DX179" s="19"/>
      <c r="DY179" s="19"/>
      <c r="DZ179" s="19"/>
      <c r="EA179" s="19"/>
      <c r="EB179" s="19"/>
      <c r="EC179" s="19"/>
      <c r="ED179" s="19"/>
      <c r="EE179" s="19"/>
      <c r="EF179" s="19"/>
      <c r="EG179" s="19"/>
      <c r="EH179" s="19"/>
      <c r="EI179" s="19"/>
      <c r="EJ179" s="19"/>
      <c r="EK179" s="19"/>
      <c r="EL179" s="19"/>
      <c r="EM179" s="19"/>
      <c r="EN179" s="19"/>
      <c r="EO179" s="19"/>
      <c r="EP179" s="19"/>
      <c r="EQ179" s="19"/>
      <c r="ER179" s="19"/>
      <c r="ES179" s="19"/>
      <c r="ET179" s="19"/>
      <c r="EU179" s="19"/>
      <c r="EV179" s="19"/>
      <c r="EW179" s="19"/>
      <c r="EX179" s="19"/>
      <c r="EY179" s="19"/>
      <c r="EZ179" s="19"/>
      <c r="FA179" s="19"/>
      <c r="FB179" s="19"/>
      <c r="FC179" s="19"/>
      <c r="FD179" s="19"/>
      <c r="FE179" s="19"/>
      <c r="FF179" s="19"/>
      <c r="FG179" s="19"/>
      <c r="FH179" s="19"/>
      <c r="FI179" s="19"/>
      <c r="FJ179" s="19"/>
      <c r="FK179" s="19"/>
      <c r="FL179" s="19"/>
      <c r="FM179" s="19"/>
      <c r="FN179" s="19"/>
      <c r="FO179" s="19"/>
      <c r="FP179" s="19"/>
      <c r="FQ179" s="19"/>
      <c r="FR179" s="19"/>
      <c r="FS179" s="19"/>
      <c r="FT179" s="19"/>
      <c r="FU179" s="19"/>
      <c r="FV179" s="19"/>
      <c r="FW179" s="19"/>
      <c r="FX179" s="19"/>
      <c r="FY179" s="19"/>
      <c r="FZ179" s="19"/>
      <c r="GA179" s="19"/>
      <c r="GB179" s="19"/>
      <c r="GC179" s="19"/>
      <c r="GD179" s="19"/>
      <c r="GE179" s="19"/>
      <c r="GF179" s="19"/>
      <c r="GG179" s="19"/>
      <c r="GH179" s="19"/>
      <c r="GI179" s="19"/>
      <c r="GJ179" s="19"/>
      <c r="GK179" s="19"/>
      <c r="GL179" s="19"/>
      <c r="GM179" s="19"/>
      <c r="GN179" s="19"/>
      <c r="GO179" s="19"/>
      <c r="GP179" s="19"/>
      <c r="GQ179" s="19"/>
      <c r="GR179" s="19"/>
      <c r="GS179" s="19"/>
      <c r="GT179" s="19"/>
      <c r="GU179" s="19"/>
      <c r="GV179" s="19"/>
      <c r="GW179" s="19"/>
      <c r="GX179" s="19"/>
      <c r="GY179" s="19"/>
      <c r="GZ179" s="19"/>
      <c r="HA179" s="19"/>
      <c r="HB179" s="19"/>
      <c r="HC179" s="19"/>
      <c r="HD179" s="19"/>
      <c r="HE179" s="19"/>
      <c r="HF179" s="19"/>
      <c r="HG179" s="19"/>
      <c r="HH179" s="19"/>
      <c r="HI179" s="19"/>
      <c r="HJ179" s="19"/>
      <c r="HK179" s="19"/>
      <c r="HL179" s="19"/>
      <c r="HM179" s="19"/>
      <c r="HN179" s="19"/>
      <c r="HO179" s="19"/>
      <c r="HP179" s="19"/>
      <c r="HQ179" s="19"/>
      <c r="HR179" s="19"/>
      <c r="HS179" s="19"/>
      <c r="HT179" s="19"/>
      <c r="HU179" s="19"/>
      <c r="HV179" s="19"/>
      <c r="HW179" s="19"/>
      <c r="HX179" s="19"/>
      <c r="HY179" s="19"/>
      <c r="HZ179" s="19"/>
      <c r="IA179" s="19"/>
      <c r="IB179" s="19"/>
      <c r="IC179" s="19"/>
      <c r="ID179" s="19"/>
      <c r="IE179" s="19"/>
      <c r="IF179" s="19"/>
      <c r="IG179" s="19"/>
      <c r="IH179" s="19"/>
      <c r="II179" s="19"/>
      <c r="IJ179" s="19"/>
      <c r="IK179" s="19"/>
      <c r="IL179" s="19"/>
      <c r="IM179" s="19"/>
      <c r="IN179" s="19"/>
      <c r="IO179" s="19"/>
      <c r="IP179" s="19"/>
      <c r="IQ179" s="19"/>
      <c r="IR179" s="19"/>
      <c r="IS179" s="19"/>
      <c r="IT179" s="19"/>
      <c r="IU179" s="19"/>
      <c r="IV179" s="19"/>
    </row>
    <row r="180" spans="1:256" ht="43.5" customHeight="1" x14ac:dyDescent="0.25">
      <c r="A180" s="234"/>
      <c r="B180" s="217"/>
      <c r="C180" s="102" t="s">
        <v>907</v>
      </c>
      <c r="D180" s="1776" t="s">
        <v>910</v>
      </c>
      <c r="E180" s="28"/>
      <c r="F180" s="52" t="s">
        <v>908</v>
      </c>
      <c r="G180" s="28"/>
      <c r="H180" s="6">
        <v>37</v>
      </c>
      <c r="I180" s="333"/>
      <c r="J180" s="276"/>
      <c r="K180" s="207"/>
      <c r="L180" s="207"/>
      <c r="M180" t="s">
        <v>766</v>
      </c>
      <c r="N180" t="s">
        <v>909</v>
      </c>
      <c r="O180" t="s">
        <v>904</v>
      </c>
      <c r="P180" s="52" t="s">
        <v>439</v>
      </c>
      <c r="Q180" s="52" t="s">
        <v>773</v>
      </c>
      <c r="R180" s="52" t="s">
        <v>438</v>
      </c>
      <c r="S180" s="52" t="s">
        <v>437</v>
      </c>
      <c r="T180" s="52">
        <v>11</v>
      </c>
      <c r="U180" s="525">
        <v>15</v>
      </c>
      <c r="V180" s="1876" t="s">
        <v>433</v>
      </c>
      <c r="W180" s="52" t="s">
        <v>433</v>
      </c>
      <c r="X180" s="55" t="s">
        <v>438</v>
      </c>
      <c r="Y180" s="52" t="s">
        <v>439</v>
      </c>
      <c r="Z180" s="52" t="s">
        <v>439</v>
      </c>
      <c r="AA180" s="107" t="s">
        <v>771</v>
      </c>
      <c r="AB180" s="13" t="s">
        <v>443</v>
      </c>
      <c r="AC180" s="55">
        <v>9</v>
      </c>
      <c r="AD180" s="55">
        <v>9</v>
      </c>
      <c r="AE180" s="52" t="s">
        <v>437</v>
      </c>
      <c r="AF180" s="52" t="s">
        <v>437</v>
      </c>
      <c r="AG180" s="55" t="s">
        <v>779</v>
      </c>
      <c r="AH180" s="52" t="s">
        <v>435</v>
      </c>
      <c r="AI180" s="52" t="s">
        <v>772</v>
      </c>
      <c r="AJ180" s="55" t="s">
        <v>771</v>
      </c>
      <c r="AK180" s="13">
        <v>15</v>
      </c>
      <c r="AL180" s="52">
        <v>15</v>
      </c>
      <c r="AM180" s="52">
        <v>17</v>
      </c>
      <c r="AN180" s="52">
        <v>17</v>
      </c>
      <c r="AO180" s="208"/>
      <c r="AP180" s="208"/>
      <c r="AQ180" s="232"/>
      <c r="AR180" s="37" t="s">
        <v>436</v>
      </c>
      <c r="AS180" s="52" t="s">
        <v>436</v>
      </c>
      <c r="AT180" s="52">
        <v>19</v>
      </c>
      <c r="AU180" s="52">
        <v>23</v>
      </c>
      <c r="AV180" s="55" t="s">
        <v>435</v>
      </c>
      <c r="AW180" s="55" t="s">
        <v>438</v>
      </c>
      <c r="AX180" s="52" t="s">
        <v>775</v>
      </c>
      <c r="AY180" s="52" t="s">
        <v>443</v>
      </c>
      <c r="AZ180" s="55">
        <v>33</v>
      </c>
      <c r="BA180" s="208"/>
      <c r="BB180" s="55" t="s">
        <v>433</v>
      </c>
      <c r="BC180" s="384">
        <v>12</v>
      </c>
      <c r="BD180" s="13" t="s">
        <v>766</v>
      </c>
      <c r="BE180" s="52" t="s">
        <v>766</v>
      </c>
      <c r="BF180" s="52" t="s">
        <v>766</v>
      </c>
      <c r="BG180" s="52" t="s">
        <v>766</v>
      </c>
      <c r="BH180" s="52" t="s">
        <v>766</v>
      </c>
      <c r="BI180" s="208"/>
      <c r="BJ180" s="208"/>
      <c r="BK180" s="208"/>
      <c r="BL180" s="208"/>
      <c r="BM180" s="208"/>
      <c r="BN180" s="208"/>
      <c r="BO180" s="208"/>
      <c r="BP180" s="208"/>
      <c r="BQ180" s="208"/>
      <c r="BR180" s="208"/>
      <c r="BS180" s="208"/>
      <c r="BT180" s="208"/>
      <c r="BU180" s="208"/>
      <c r="BV180" s="208"/>
      <c r="BW180" s="208"/>
      <c r="BX180" s="208"/>
      <c r="BY180" s="208"/>
      <c r="BZ180" s="208"/>
      <c r="CA180" s="208"/>
      <c r="CB180" s="208"/>
      <c r="CC180" s="208"/>
      <c r="CD180" s="208"/>
      <c r="CE180" s="208"/>
      <c r="CF180" s="208"/>
      <c r="CG180" s="487"/>
      <c r="CH180" s="175">
        <v>0</v>
      </c>
      <c r="CI180" s="175">
        <v>0</v>
      </c>
      <c r="CJ180" s="175">
        <v>0</v>
      </c>
      <c r="CK180" s="501">
        <v>0</v>
      </c>
      <c r="CL180" s="175">
        <v>0</v>
      </c>
      <c r="CM180" s="175">
        <v>0</v>
      </c>
      <c r="CN180" s="501">
        <v>0</v>
      </c>
      <c r="CO180" s="15">
        <v>0</v>
      </c>
      <c r="CQ180" s="208"/>
      <c r="CR180" s="208"/>
      <c r="CS180" s="208"/>
      <c r="CT180" s="208"/>
      <c r="CU180" s="28"/>
      <c r="CV180" s="208"/>
      <c r="CW180" s="208"/>
      <c r="CX180" s="208"/>
      <c r="CY180" s="208"/>
      <c r="CZ180" s="208"/>
      <c r="DA180" s="232"/>
      <c r="DB180" s="102" t="s">
        <v>907</v>
      </c>
      <c r="DC180" s="355"/>
      <c r="DD180" s="28"/>
      <c r="DE180" s="207"/>
      <c r="DF180" s="207"/>
      <c r="DG180" s="207"/>
      <c r="DH180" s="207"/>
      <c r="DI180" s="207"/>
      <c r="DJ180" s="207"/>
      <c r="DK180" s="207"/>
      <c r="DL180" s="207"/>
      <c r="DM180" s="207"/>
      <c r="DN180" s="207"/>
      <c r="DO180" s="207"/>
      <c r="DP180" s="207"/>
      <c r="DQ180" s="207"/>
      <c r="DR180" s="207"/>
      <c r="DS180" s="207"/>
      <c r="DT180" s="207"/>
      <c r="DU180" s="207"/>
      <c r="DV180" s="207"/>
      <c r="DW180" s="207"/>
      <c r="DX180" s="207"/>
      <c r="DY180" s="207"/>
      <c r="DZ180" s="207"/>
      <c r="EA180" s="207"/>
      <c r="EB180" s="207"/>
      <c r="EC180" s="207"/>
      <c r="ED180" s="207"/>
      <c r="EE180" s="207"/>
      <c r="EF180" s="207"/>
      <c r="EG180" s="207"/>
      <c r="EH180" s="207"/>
      <c r="EI180" s="207"/>
      <c r="EJ180" s="207"/>
      <c r="EK180" s="207"/>
      <c r="EL180" s="207"/>
      <c r="EM180" s="207"/>
      <c r="EN180" s="207"/>
      <c r="EO180" s="207"/>
      <c r="EP180" s="207"/>
      <c r="EQ180" s="207"/>
      <c r="ER180" s="207"/>
      <c r="ES180" s="207"/>
      <c r="ET180" s="207"/>
      <c r="EU180" s="207"/>
      <c r="EV180" s="207"/>
      <c r="EW180" s="207"/>
      <c r="EX180" s="207"/>
      <c r="EY180" s="207"/>
      <c r="EZ180" s="207"/>
      <c r="FA180" s="207"/>
      <c r="FB180" s="207"/>
      <c r="FC180" s="207"/>
      <c r="FD180" s="207"/>
      <c r="FE180" s="207"/>
      <c r="FF180" s="207"/>
      <c r="FG180" s="207"/>
      <c r="FH180" s="207"/>
      <c r="FI180" s="207"/>
      <c r="FJ180" s="207"/>
      <c r="FK180" s="207"/>
      <c r="FL180" s="207"/>
      <c r="FM180" s="207"/>
      <c r="FN180" s="207"/>
      <c r="FO180" s="207"/>
      <c r="FP180" s="207"/>
      <c r="FQ180" s="207"/>
      <c r="FR180" s="207"/>
      <c r="FS180" s="207"/>
      <c r="FT180" s="207"/>
      <c r="FU180" s="207"/>
      <c r="FV180" s="207"/>
      <c r="FW180" s="207"/>
      <c r="FX180" s="207"/>
      <c r="FY180" s="207"/>
      <c r="FZ180" s="207"/>
      <c r="GA180" s="207"/>
      <c r="GB180" s="207"/>
      <c r="GC180" s="207"/>
      <c r="GD180" s="207"/>
      <c r="GE180" s="207"/>
      <c r="GF180" s="207"/>
      <c r="GG180" s="207"/>
      <c r="GH180" s="207"/>
      <c r="GI180" s="207"/>
      <c r="GJ180" s="207"/>
      <c r="GK180" s="207"/>
      <c r="GL180" s="207"/>
      <c r="GM180" s="207"/>
      <c r="GN180" s="207"/>
      <c r="GO180" s="207"/>
      <c r="GP180" s="207"/>
      <c r="GQ180" s="207"/>
      <c r="GR180" s="207"/>
      <c r="GS180" s="207"/>
      <c r="GT180" s="207"/>
      <c r="GU180" s="207"/>
      <c r="GV180" s="207"/>
      <c r="GW180" s="207"/>
      <c r="GX180" s="207"/>
      <c r="GY180" s="207"/>
      <c r="GZ180" s="207"/>
      <c r="HA180" s="207"/>
      <c r="HB180" s="207"/>
      <c r="HC180" s="207"/>
      <c r="HD180" s="207"/>
      <c r="HE180" s="207"/>
      <c r="HF180" s="207"/>
      <c r="HG180" s="207"/>
      <c r="HH180" s="207"/>
      <c r="HI180" s="207"/>
      <c r="HJ180" s="207"/>
      <c r="HK180" s="207"/>
      <c r="HL180" s="207"/>
      <c r="HM180" s="207"/>
      <c r="HN180" s="207"/>
      <c r="HO180" s="207"/>
      <c r="HP180" s="207"/>
      <c r="HQ180" s="207"/>
      <c r="HR180" s="207"/>
      <c r="HS180" s="207"/>
      <c r="HT180" s="207"/>
      <c r="HU180" s="207"/>
      <c r="HV180" s="207"/>
      <c r="HW180" s="207"/>
      <c r="HX180" s="207"/>
      <c r="HY180" s="207"/>
      <c r="HZ180" s="207"/>
      <c r="IA180" s="207"/>
      <c r="IB180" s="207"/>
      <c r="IC180" s="207"/>
      <c r="ID180" s="207"/>
      <c r="IE180" s="207"/>
      <c r="IF180" s="207"/>
      <c r="IG180" s="207"/>
      <c r="IH180" s="207"/>
      <c r="II180" s="207"/>
      <c r="IJ180" s="207"/>
      <c r="IK180" s="207"/>
      <c r="IL180" s="207"/>
      <c r="IM180" s="207"/>
      <c r="IN180" s="207"/>
      <c r="IO180" s="207"/>
      <c r="IP180" s="207"/>
      <c r="IQ180" s="207"/>
      <c r="IR180" s="207"/>
      <c r="IS180" s="207"/>
      <c r="IT180" s="207"/>
      <c r="IU180" s="207"/>
      <c r="IV180" s="207"/>
    </row>
    <row r="181" spans="1:256" ht="30" customHeight="1" x14ac:dyDescent="0.2">
      <c r="A181" s="234">
        <v>0</v>
      </c>
      <c r="B181" s="217"/>
      <c r="C181" s="442" t="s">
        <v>1005</v>
      </c>
      <c r="D181" s="31" t="s">
        <v>151</v>
      </c>
      <c r="E181" s="28" t="s">
        <v>880</v>
      </c>
      <c r="F181" s="36" t="s">
        <v>538</v>
      </c>
      <c r="G181" s="28" t="s">
        <v>152</v>
      </c>
      <c r="H181" s="28">
        <v>30</v>
      </c>
      <c r="I181" s="261">
        <v>0</v>
      </c>
      <c r="J181" s="261" t="s">
        <v>4</v>
      </c>
      <c r="K181" s="298">
        <v>1</v>
      </c>
      <c r="L181" s="298"/>
      <c r="M181" s="298"/>
      <c r="N181" s="298"/>
      <c r="O181" s="261"/>
      <c r="P181" s="224">
        <v>13</v>
      </c>
      <c r="Q181" s="224">
        <v>24</v>
      </c>
      <c r="R181" s="224">
        <v>14</v>
      </c>
      <c r="S181" s="224">
        <v>11</v>
      </c>
      <c r="T181" s="224">
        <v>11</v>
      </c>
      <c r="U181" s="224">
        <v>14</v>
      </c>
      <c r="V181" s="224">
        <v>12</v>
      </c>
      <c r="W181" s="224">
        <v>12</v>
      </c>
      <c r="X181" s="224">
        <v>12</v>
      </c>
      <c r="Y181" s="224">
        <v>13</v>
      </c>
      <c r="Z181" s="224">
        <v>13</v>
      </c>
      <c r="AA181" s="418">
        <v>30</v>
      </c>
      <c r="AB181" s="408">
        <v>18</v>
      </c>
      <c r="AC181" s="228">
        <v>9</v>
      </c>
      <c r="AD181" s="224">
        <v>10</v>
      </c>
      <c r="AE181" s="224">
        <v>11</v>
      </c>
      <c r="AF181" s="236">
        <v>0</v>
      </c>
      <c r="AG181" s="228">
        <v>25</v>
      </c>
      <c r="AH181" s="224">
        <v>15</v>
      </c>
      <c r="AI181" s="224">
        <v>19</v>
      </c>
      <c r="AJ181" s="228">
        <v>29</v>
      </c>
      <c r="AK181" s="405">
        <v>15</v>
      </c>
      <c r="AL181" s="224">
        <v>15</v>
      </c>
      <c r="AM181" s="224">
        <v>17</v>
      </c>
      <c r="AN181" s="228">
        <v>18</v>
      </c>
      <c r="AO181" s="208">
        <v>0</v>
      </c>
      <c r="AP181" s="208">
        <v>0</v>
      </c>
      <c r="AQ181" s="232">
        <v>0</v>
      </c>
      <c r="AR181" s="405">
        <v>11</v>
      </c>
      <c r="AS181" s="224">
        <v>12</v>
      </c>
      <c r="AT181" s="224">
        <v>19</v>
      </c>
      <c r="AU181" s="236">
        <v>24</v>
      </c>
      <c r="AV181" s="224">
        <v>15</v>
      </c>
      <c r="AW181" s="208"/>
      <c r="AX181" s="208"/>
      <c r="AY181" s="208"/>
      <c r="AZ181" s="208"/>
      <c r="BA181" s="228">
        <v>38</v>
      </c>
      <c r="BB181" s="208">
        <v>12</v>
      </c>
      <c r="BC181" s="232">
        <v>12</v>
      </c>
      <c r="BD181" s="534"/>
      <c r="BE181" s="208"/>
      <c r="BF181" s="208"/>
      <c r="BG181" s="208"/>
      <c r="BH181" s="208"/>
      <c r="BI181" s="208"/>
      <c r="BJ181" s="208"/>
      <c r="BK181" s="208"/>
      <c r="BL181" s="208"/>
      <c r="BM181" s="208"/>
      <c r="BN181" s="208"/>
      <c r="BO181" s="208"/>
      <c r="BP181" s="208"/>
      <c r="BQ181" s="208"/>
      <c r="BR181" s="208"/>
      <c r="BS181" s="208"/>
      <c r="BT181" s="208"/>
      <c r="BU181" s="208"/>
      <c r="BV181" s="208"/>
      <c r="BW181" s="224">
        <v>11</v>
      </c>
      <c r="BX181" s="208"/>
      <c r="BY181" s="208"/>
      <c r="BZ181" s="228">
        <v>13</v>
      </c>
      <c r="CA181" s="208"/>
      <c r="CB181" s="208"/>
      <c r="CC181" s="208"/>
      <c r="CD181" s="208"/>
      <c r="CE181" s="208"/>
      <c r="CF181" s="208"/>
      <c r="CG181" s="487"/>
      <c r="CH181" t="s">
        <v>437</v>
      </c>
      <c r="CI181" t="s">
        <v>774</v>
      </c>
      <c r="CJ181" t="s">
        <v>433</v>
      </c>
      <c r="CK181" t="s">
        <v>439</v>
      </c>
      <c r="CL181" t="s">
        <v>770</v>
      </c>
      <c r="CM181" t="s">
        <v>439</v>
      </c>
      <c r="CN181" t="s">
        <v>436</v>
      </c>
      <c r="CO181" s="15">
        <v>24</v>
      </c>
      <c r="CQ181" s="51" t="str">
        <f>CM181</f>
        <v>13</v>
      </c>
      <c r="CR181" s="51">
        <v>11</v>
      </c>
      <c r="CS181" s="51" t="s">
        <v>433</v>
      </c>
      <c r="CT181" s="51">
        <v>13</v>
      </c>
      <c r="CU181" s="343" t="s">
        <v>774</v>
      </c>
      <c r="CV181" s="51">
        <v>12</v>
      </c>
      <c r="CW181" s="51" t="s">
        <v>437</v>
      </c>
      <c r="CX181" s="51" t="s">
        <v>770</v>
      </c>
      <c r="CY181" s="51" t="s">
        <v>439</v>
      </c>
      <c r="CZ181" s="51" t="s">
        <v>436</v>
      </c>
      <c r="DA181" s="232">
        <v>24</v>
      </c>
      <c r="DB181" s="442" t="s">
        <v>479</v>
      </c>
      <c r="DC181" s="31" t="s">
        <v>151</v>
      </c>
      <c r="DD181" s="28" t="s">
        <v>880</v>
      </c>
      <c r="DE181" s="207"/>
      <c r="DF181" s="207"/>
      <c r="DG181" s="207"/>
      <c r="DH181" s="207"/>
      <c r="DI181" s="207"/>
      <c r="DJ181" s="207"/>
      <c r="DK181" s="207"/>
      <c r="DL181" s="207"/>
      <c r="DM181" s="207"/>
      <c r="DN181" s="207"/>
      <c r="DO181" s="207"/>
      <c r="DP181" s="207"/>
      <c r="DQ181" s="207"/>
      <c r="DR181" s="207"/>
      <c r="DS181" s="207"/>
      <c r="DT181" s="207"/>
      <c r="DU181" s="207"/>
      <c r="DV181" s="207"/>
      <c r="DW181" s="207"/>
      <c r="DX181" s="207"/>
      <c r="DY181" s="207"/>
      <c r="DZ181" s="207"/>
      <c r="EA181" s="207"/>
      <c r="EB181" s="207"/>
      <c r="EC181" s="207"/>
      <c r="ED181" s="207"/>
      <c r="EE181" s="207"/>
      <c r="EF181" s="207"/>
      <c r="EG181" s="207"/>
      <c r="EH181" s="207"/>
      <c r="EI181" s="207"/>
      <c r="EJ181" s="207"/>
      <c r="EK181" s="207"/>
      <c r="EL181" s="207"/>
      <c r="EM181" s="207"/>
      <c r="EN181" s="207"/>
      <c r="EO181" s="207"/>
      <c r="EP181" s="207"/>
      <c r="EQ181" s="207"/>
      <c r="ER181" s="207"/>
      <c r="ES181" s="207"/>
      <c r="ET181" s="207"/>
      <c r="EU181" s="207"/>
      <c r="EV181" s="207"/>
      <c r="EW181" s="207"/>
      <c r="EX181" s="207"/>
      <c r="EY181" s="207"/>
      <c r="EZ181" s="207"/>
      <c r="FA181" s="207"/>
      <c r="FB181" s="207"/>
      <c r="FC181" s="207"/>
      <c r="FD181" s="207"/>
      <c r="FE181" s="207"/>
      <c r="FF181" s="207"/>
      <c r="FG181" s="207"/>
      <c r="FH181" s="207"/>
      <c r="FI181" s="207"/>
      <c r="FJ181" s="207"/>
      <c r="FK181" s="207"/>
      <c r="FL181" s="207"/>
      <c r="FM181" s="207"/>
      <c r="FN181" s="207"/>
      <c r="FO181" s="207"/>
      <c r="FP181" s="207"/>
      <c r="FQ181" s="207"/>
      <c r="FR181" s="207"/>
      <c r="FS181" s="207"/>
      <c r="FT181" s="207"/>
      <c r="FU181" s="207"/>
      <c r="FV181" s="207"/>
      <c r="FW181" s="207"/>
      <c r="FX181" s="207"/>
      <c r="FY181" s="207"/>
      <c r="FZ181" s="207"/>
      <c r="GA181" s="207"/>
      <c r="GB181" s="207"/>
      <c r="GC181" s="207"/>
      <c r="GD181" s="207"/>
      <c r="GE181" s="207"/>
      <c r="GF181" s="207"/>
      <c r="GG181" s="207"/>
      <c r="GH181" s="207"/>
      <c r="GI181" s="207"/>
      <c r="GJ181" s="207"/>
      <c r="GK181" s="207"/>
      <c r="GL181" s="207"/>
      <c r="GM181" s="207"/>
      <c r="GN181" s="207"/>
      <c r="GO181" s="207"/>
      <c r="GP181" s="207"/>
      <c r="GQ181" s="207"/>
      <c r="GR181" s="207"/>
      <c r="GS181" s="207"/>
      <c r="GT181" s="207"/>
      <c r="GU181" s="207"/>
      <c r="GV181" s="207"/>
      <c r="GW181" s="207"/>
      <c r="GX181" s="207"/>
      <c r="GY181" s="207"/>
      <c r="GZ181" s="207"/>
      <c r="HA181" s="207"/>
      <c r="HB181" s="207"/>
      <c r="HC181" s="207"/>
      <c r="HD181" s="207"/>
      <c r="HE181" s="207"/>
      <c r="HF181" s="207"/>
      <c r="HG181" s="207"/>
      <c r="HH181" s="207"/>
      <c r="HI181" s="207"/>
      <c r="HJ181" s="207"/>
      <c r="HK181" s="207"/>
      <c r="HL181" s="207"/>
      <c r="HM181" s="207"/>
      <c r="HN181" s="207"/>
      <c r="HO181" s="207"/>
      <c r="HP181" s="207"/>
      <c r="HQ181" s="207"/>
      <c r="HR181" s="207"/>
      <c r="HS181" s="207"/>
      <c r="HT181" s="207"/>
      <c r="HU181" s="207"/>
      <c r="HV181" s="207"/>
      <c r="HW181" s="207"/>
      <c r="HX181" s="207"/>
      <c r="HY181" s="207"/>
      <c r="HZ181" s="207"/>
      <c r="IA181" s="207"/>
      <c r="IB181" s="207"/>
      <c r="IC181" s="207"/>
      <c r="ID181" s="207"/>
      <c r="IE181" s="207"/>
      <c r="IF181" s="207"/>
      <c r="IG181" s="207"/>
      <c r="IH181" s="207"/>
      <c r="II181" s="207"/>
      <c r="IJ181" s="207"/>
      <c r="IK181" s="207"/>
      <c r="IL181" s="207"/>
      <c r="IM181" s="207"/>
      <c r="IN181" s="207"/>
      <c r="IO181" s="207"/>
      <c r="IP181" s="207"/>
      <c r="IQ181" s="207"/>
      <c r="IR181" s="207"/>
      <c r="IS181" s="207"/>
      <c r="IT181" s="207"/>
      <c r="IU181" s="207"/>
      <c r="IV181" s="207"/>
    </row>
    <row r="182" spans="1:256" ht="54.75" customHeight="1" thickBot="1" x14ac:dyDescent="0.35">
      <c r="A182" s="234"/>
      <c r="B182" s="217"/>
      <c r="C182" s="383">
        <v>84047</v>
      </c>
      <c r="D182" s="31" t="s">
        <v>151</v>
      </c>
      <c r="E182" s="115" t="s">
        <v>880</v>
      </c>
      <c r="F182" s="240" t="s">
        <v>538</v>
      </c>
      <c r="G182" s="28" t="s">
        <v>152</v>
      </c>
      <c r="H182" s="109">
        <v>67</v>
      </c>
      <c r="I182" s="276" t="s">
        <v>636</v>
      </c>
      <c r="J182" s="276" t="s">
        <v>4</v>
      </c>
      <c r="K182" s="315">
        <v>1</v>
      </c>
      <c r="L182" s="315"/>
      <c r="M182" s="315"/>
      <c r="N182" s="315"/>
      <c r="O182" s="276"/>
      <c r="P182" s="224">
        <v>13</v>
      </c>
      <c r="Q182" s="224">
        <v>24</v>
      </c>
      <c r="R182" s="224">
        <v>14</v>
      </c>
      <c r="S182" s="224">
        <v>11</v>
      </c>
      <c r="T182" s="224">
        <v>11</v>
      </c>
      <c r="U182" s="224">
        <v>14</v>
      </c>
      <c r="V182" s="224">
        <v>12</v>
      </c>
      <c r="W182" s="224">
        <v>12</v>
      </c>
      <c r="X182" s="224">
        <v>12</v>
      </c>
      <c r="Y182" s="224">
        <v>13</v>
      </c>
      <c r="Z182" s="224">
        <v>13</v>
      </c>
      <c r="AA182" s="418">
        <v>30</v>
      </c>
      <c r="AB182" s="408">
        <v>18</v>
      </c>
      <c r="AC182" s="228">
        <v>9</v>
      </c>
      <c r="AD182" s="224">
        <v>10</v>
      </c>
      <c r="AE182" s="224">
        <v>11</v>
      </c>
      <c r="AF182" s="224">
        <v>11</v>
      </c>
      <c r="AG182" s="228">
        <v>25</v>
      </c>
      <c r="AH182" s="224">
        <v>15</v>
      </c>
      <c r="AI182" s="224">
        <v>19</v>
      </c>
      <c r="AJ182" s="228">
        <v>29</v>
      </c>
      <c r="AK182" s="405">
        <v>15</v>
      </c>
      <c r="AL182" s="224">
        <v>15</v>
      </c>
      <c r="AM182" s="224">
        <v>17</v>
      </c>
      <c r="AN182" s="228">
        <v>18</v>
      </c>
      <c r="AO182" s="208">
        <v>0</v>
      </c>
      <c r="AP182" s="208">
        <v>0</v>
      </c>
      <c r="AQ182" s="232">
        <v>0</v>
      </c>
      <c r="AR182" s="405">
        <v>11</v>
      </c>
      <c r="AS182" s="224">
        <v>12</v>
      </c>
      <c r="AT182" s="224">
        <v>19</v>
      </c>
      <c r="AU182" s="224">
        <v>24</v>
      </c>
      <c r="AV182" s="224">
        <v>15</v>
      </c>
      <c r="AW182" s="224">
        <v>15</v>
      </c>
      <c r="AX182" s="224">
        <v>18</v>
      </c>
      <c r="AY182" s="224">
        <v>18</v>
      </c>
      <c r="AZ182" s="224">
        <v>37</v>
      </c>
      <c r="BA182" s="224">
        <v>37</v>
      </c>
      <c r="BB182" s="224">
        <v>12</v>
      </c>
      <c r="BC182" s="384">
        <v>12</v>
      </c>
      <c r="BD182" s="405">
        <v>12</v>
      </c>
      <c r="BE182" s="224">
        <v>9</v>
      </c>
      <c r="BF182" s="224">
        <v>15</v>
      </c>
      <c r="BG182" s="224">
        <v>16</v>
      </c>
      <c r="BH182" s="224">
        <v>8</v>
      </c>
      <c r="BI182" s="224">
        <v>10</v>
      </c>
      <c r="BJ182" s="224">
        <v>10</v>
      </c>
      <c r="BK182" s="224">
        <v>8</v>
      </c>
      <c r="BL182" s="224">
        <v>10</v>
      </c>
      <c r="BM182" s="224">
        <v>10</v>
      </c>
      <c r="BN182" s="224">
        <v>12</v>
      </c>
      <c r="BO182" s="224">
        <v>22</v>
      </c>
      <c r="BP182" s="224">
        <v>23</v>
      </c>
      <c r="BQ182" s="224">
        <v>15</v>
      </c>
      <c r="BR182" s="224">
        <v>10</v>
      </c>
      <c r="BS182" s="224">
        <v>12</v>
      </c>
      <c r="BT182" s="224">
        <v>12</v>
      </c>
      <c r="BU182" s="224">
        <v>16</v>
      </c>
      <c r="BV182" s="224">
        <v>8</v>
      </c>
      <c r="BW182" s="224">
        <v>11</v>
      </c>
      <c r="BX182" s="224">
        <v>22</v>
      </c>
      <c r="BY182" s="224">
        <v>20</v>
      </c>
      <c r="BZ182" s="228">
        <v>13</v>
      </c>
      <c r="CA182" s="224">
        <v>12</v>
      </c>
      <c r="CB182" s="224">
        <v>11</v>
      </c>
      <c r="CC182" s="224">
        <v>13</v>
      </c>
      <c r="CD182" s="224">
        <v>11</v>
      </c>
      <c r="CE182" s="224">
        <v>11</v>
      </c>
      <c r="CF182" s="224">
        <v>12</v>
      </c>
      <c r="CG182" s="489">
        <v>12</v>
      </c>
      <c r="CH182" s="175">
        <v>0</v>
      </c>
      <c r="CI182" s="175">
        <v>0</v>
      </c>
      <c r="CJ182" s="175">
        <v>0</v>
      </c>
      <c r="CK182" s="501">
        <v>0</v>
      </c>
      <c r="CL182" s="175">
        <v>0</v>
      </c>
      <c r="CM182" s="175">
        <v>0</v>
      </c>
      <c r="CN182" s="501">
        <v>0</v>
      </c>
      <c r="CO182" s="15">
        <v>0</v>
      </c>
      <c r="CQ182" s="208"/>
      <c r="CR182" s="208"/>
      <c r="CS182" s="208"/>
      <c r="CT182" s="208"/>
      <c r="CU182" s="28"/>
      <c r="CV182" s="208"/>
      <c r="CW182" s="208"/>
      <c r="CX182" s="208"/>
      <c r="CY182" s="208"/>
      <c r="CZ182" s="208"/>
      <c r="DA182" s="232"/>
      <c r="DB182" s="383">
        <v>84047</v>
      </c>
      <c r="DC182" s="31" t="s">
        <v>151</v>
      </c>
      <c r="DD182" s="28" t="s">
        <v>880</v>
      </c>
      <c r="DE182" s="207"/>
      <c r="DF182" s="207"/>
      <c r="DG182" s="207"/>
      <c r="DH182" s="207"/>
      <c r="DI182" s="207"/>
      <c r="DJ182" s="207"/>
      <c r="DK182" s="207"/>
      <c r="DL182" s="207"/>
      <c r="DM182" s="207"/>
      <c r="DN182" s="207"/>
      <c r="DO182" s="207"/>
      <c r="DP182" s="207"/>
      <c r="DQ182" s="207"/>
      <c r="DR182" s="207"/>
      <c r="DS182" s="207"/>
      <c r="DT182" s="207"/>
      <c r="DU182" s="207"/>
      <c r="DV182" s="207"/>
      <c r="DW182" s="207"/>
      <c r="DX182" s="207"/>
      <c r="DY182" s="207"/>
      <c r="DZ182" s="207"/>
      <c r="EA182" s="207"/>
      <c r="EB182" s="207"/>
      <c r="EC182" s="207"/>
      <c r="ED182" s="207"/>
      <c r="EE182" s="207"/>
      <c r="EF182" s="207"/>
      <c r="EG182" s="207"/>
      <c r="EH182" s="207"/>
      <c r="EI182" s="207"/>
      <c r="EJ182" s="207"/>
      <c r="EK182" s="207"/>
      <c r="EL182" s="207"/>
      <c r="EM182" s="207"/>
      <c r="EN182" s="207"/>
      <c r="EO182" s="207"/>
      <c r="EP182" s="207"/>
      <c r="EQ182" s="207"/>
      <c r="ER182" s="207"/>
      <c r="ES182" s="207"/>
      <c r="ET182" s="207"/>
      <c r="EU182" s="207"/>
      <c r="EV182" s="207"/>
      <c r="EW182" s="207"/>
      <c r="EX182" s="207"/>
      <c r="EY182" s="207"/>
      <c r="EZ182" s="207"/>
      <c r="FA182" s="207"/>
      <c r="FB182" s="207"/>
      <c r="FC182" s="207"/>
      <c r="FD182" s="207"/>
      <c r="FE182" s="207"/>
      <c r="FF182" s="207"/>
      <c r="FG182" s="207"/>
      <c r="FH182" s="207"/>
      <c r="FI182" s="207"/>
      <c r="FJ182" s="207"/>
      <c r="FK182" s="207"/>
      <c r="FL182" s="207"/>
      <c r="FM182" s="207"/>
      <c r="FN182" s="207"/>
      <c r="FO182" s="207"/>
      <c r="FP182" s="207"/>
      <c r="FQ182" s="207"/>
      <c r="FR182" s="207"/>
      <c r="FS182" s="207"/>
      <c r="FT182" s="207"/>
      <c r="FU182" s="207"/>
      <c r="FV182" s="207"/>
      <c r="FW182" s="207"/>
      <c r="FX182" s="207"/>
      <c r="FY182" s="207"/>
      <c r="FZ182" s="207"/>
      <c r="GA182" s="207"/>
      <c r="GB182" s="207"/>
      <c r="GC182" s="207"/>
      <c r="GD182" s="207"/>
      <c r="GE182" s="207"/>
      <c r="GF182" s="207"/>
      <c r="GG182" s="207"/>
      <c r="GH182" s="207"/>
      <c r="GI182" s="207"/>
      <c r="GJ182" s="207"/>
      <c r="GK182" s="207"/>
      <c r="GL182" s="207"/>
      <c r="GM182" s="207"/>
      <c r="GN182" s="207"/>
      <c r="GO182" s="207"/>
      <c r="GP182" s="207"/>
      <c r="GQ182" s="207"/>
      <c r="GR182" s="207"/>
      <c r="GS182" s="207"/>
      <c r="GT182" s="207"/>
      <c r="GU182" s="207"/>
      <c r="GV182" s="207"/>
      <c r="GW182" s="207"/>
      <c r="GX182" s="207"/>
      <c r="GY182" s="207"/>
      <c r="GZ182" s="207"/>
      <c r="HA182" s="207"/>
      <c r="HB182" s="207"/>
      <c r="HC182" s="207"/>
      <c r="HD182" s="207"/>
      <c r="HE182" s="207"/>
      <c r="HF182" s="207"/>
      <c r="HG182" s="207"/>
      <c r="HH182" s="207"/>
      <c r="HI182" s="207"/>
      <c r="HJ182" s="207"/>
      <c r="HK182" s="207"/>
      <c r="HL182" s="207"/>
      <c r="HM182" s="207"/>
      <c r="HN182" s="207"/>
      <c r="HO182" s="207"/>
      <c r="HP182" s="207"/>
      <c r="HQ182" s="207"/>
      <c r="HR182" s="207"/>
      <c r="HS182" s="207"/>
      <c r="HT182" s="207"/>
      <c r="HU182" s="207"/>
      <c r="HV182" s="207"/>
      <c r="HW182" s="207"/>
      <c r="HX182" s="207"/>
      <c r="HY182" s="207"/>
      <c r="HZ182" s="207"/>
      <c r="IA182" s="207"/>
      <c r="IB182" s="207"/>
      <c r="IC182" s="207"/>
      <c r="ID182" s="207"/>
      <c r="IE182" s="207"/>
      <c r="IF182" s="207"/>
      <c r="IG182" s="207"/>
      <c r="IH182" s="207"/>
      <c r="II182" s="207"/>
      <c r="IJ182" s="207"/>
      <c r="IK182" s="207"/>
      <c r="IL182" s="207"/>
      <c r="IM182" s="207"/>
      <c r="IN182" s="207"/>
      <c r="IO182" s="207"/>
      <c r="IP182" s="207"/>
      <c r="IQ182" s="207"/>
      <c r="IR182" s="207"/>
      <c r="IS182" s="207"/>
      <c r="IT182" s="207"/>
      <c r="IU182" s="207"/>
      <c r="IV182" s="207"/>
    </row>
    <row r="183" spans="1:256" ht="56.25" customHeight="1" thickTop="1" thickBot="1" x14ac:dyDescent="0.35">
      <c r="A183" s="234"/>
      <c r="B183" s="217"/>
      <c r="C183" s="383">
        <v>93796</v>
      </c>
      <c r="D183" s="31" t="s">
        <v>151</v>
      </c>
      <c r="E183" s="28" t="s">
        <v>881</v>
      </c>
      <c r="F183" s="240" t="s">
        <v>537</v>
      </c>
      <c r="G183" s="28" t="s">
        <v>152</v>
      </c>
      <c r="H183" s="109">
        <v>67</v>
      </c>
      <c r="I183" s="276" t="s">
        <v>637</v>
      </c>
      <c r="J183" s="276" t="s">
        <v>758</v>
      </c>
      <c r="K183" s="315"/>
      <c r="L183" s="315"/>
      <c r="M183" s="315">
        <v>1</v>
      </c>
      <c r="N183" s="315"/>
      <c r="O183" s="276"/>
      <c r="P183" s="224">
        <v>13</v>
      </c>
      <c r="Q183" s="224">
        <v>24</v>
      </c>
      <c r="R183" s="224">
        <v>14</v>
      </c>
      <c r="S183" s="224">
        <v>11</v>
      </c>
      <c r="T183" s="224">
        <v>11</v>
      </c>
      <c r="U183" s="224">
        <v>14</v>
      </c>
      <c r="V183" s="224">
        <v>12</v>
      </c>
      <c r="W183" s="224">
        <v>12</v>
      </c>
      <c r="X183" s="224">
        <v>12</v>
      </c>
      <c r="Y183" s="224">
        <v>13</v>
      </c>
      <c r="Z183" s="224">
        <v>13</v>
      </c>
      <c r="AA183" s="418">
        <v>30</v>
      </c>
      <c r="AB183" s="408">
        <v>18</v>
      </c>
      <c r="AC183" s="228">
        <v>9</v>
      </c>
      <c r="AD183" s="224">
        <v>10</v>
      </c>
      <c r="AE183" s="224">
        <v>11</v>
      </c>
      <c r="AF183" s="224">
        <v>11</v>
      </c>
      <c r="AG183" s="228">
        <v>25</v>
      </c>
      <c r="AH183" s="224">
        <v>15</v>
      </c>
      <c r="AI183" s="224">
        <v>19</v>
      </c>
      <c r="AJ183" s="228">
        <v>29</v>
      </c>
      <c r="AK183" s="405">
        <v>15</v>
      </c>
      <c r="AL183" s="224">
        <v>15</v>
      </c>
      <c r="AM183" s="224">
        <v>17</v>
      </c>
      <c r="AN183" s="228">
        <v>18</v>
      </c>
      <c r="AO183" s="208">
        <v>0</v>
      </c>
      <c r="AP183" s="208">
        <v>0</v>
      </c>
      <c r="AQ183" s="232">
        <v>0</v>
      </c>
      <c r="AR183" s="405">
        <v>11</v>
      </c>
      <c r="AS183" s="224">
        <v>12</v>
      </c>
      <c r="AT183" s="224">
        <v>19</v>
      </c>
      <c r="AU183" s="224">
        <v>24</v>
      </c>
      <c r="AV183" s="224">
        <v>15</v>
      </c>
      <c r="AW183" s="224">
        <v>15</v>
      </c>
      <c r="AX183" s="224">
        <v>18</v>
      </c>
      <c r="AY183" s="224">
        <v>18</v>
      </c>
      <c r="AZ183" s="224">
        <v>37</v>
      </c>
      <c r="BA183" s="210"/>
      <c r="BB183" s="224">
        <v>12</v>
      </c>
      <c r="BC183" s="384">
        <v>12</v>
      </c>
      <c r="BD183" s="405">
        <v>12</v>
      </c>
      <c r="BE183" s="224">
        <v>9</v>
      </c>
      <c r="BF183" s="224">
        <v>15</v>
      </c>
      <c r="BG183" s="224">
        <v>16</v>
      </c>
      <c r="BH183" s="224">
        <v>8</v>
      </c>
      <c r="BI183" s="224">
        <v>10</v>
      </c>
      <c r="BJ183" s="224">
        <v>10</v>
      </c>
      <c r="BK183" s="224">
        <v>8</v>
      </c>
      <c r="BL183" s="224">
        <v>10</v>
      </c>
      <c r="BM183" s="224">
        <v>10</v>
      </c>
      <c r="BN183" s="224">
        <v>12</v>
      </c>
      <c r="BO183" s="224">
        <v>22</v>
      </c>
      <c r="BP183" s="224">
        <v>23</v>
      </c>
      <c r="BQ183" s="224">
        <v>15</v>
      </c>
      <c r="BR183" s="224">
        <v>10</v>
      </c>
      <c r="BS183" s="224">
        <v>12</v>
      </c>
      <c r="BT183" s="224">
        <v>12</v>
      </c>
      <c r="BU183" s="224">
        <v>16</v>
      </c>
      <c r="BV183" s="224">
        <v>8</v>
      </c>
      <c r="BW183" s="224">
        <v>11</v>
      </c>
      <c r="BX183" s="224">
        <v>22</v>
      </c>
      <c r="BY183" s="224">
        <v>20</v>
      </c>
      <c r="BZ183" s="228">
        <v>13</v>
      </c>
      <c r="CA183" s="224">
        <v>12</v>
      </c>
      <c r="CB183" s="224">
        <v>11</v>
      </c>
      <c r="CC183" s="224">
        <v>13</v>
      </c>
      <c r="CD183" s="224">
        <v>11</v>
      </c>
      <c r="CE183" s="224">
        <v>11</v>
      </c>
      <c r="CF183" s="224">
        <v>12</v>
      </c>
      <c r="CG183" s="489">
        <v>12</v>
      </c>
      <c r="CH183" s="175">
        <v>0</v>
      </c>
      <c r="CI183" s="175">
        <v>0</v>
      </c>
      <c r="CJ183" s="175">
        <v>0</v>
      </c>
      <c r="CK183" s="501">
        <v>0</v>
      </c>
      <c r="CL183" s="175">
        <v>0</v>
      </c>
      <c r="CM183" s="175">
        <v>0</v>
      </c>
      <c r="CN183" s="501">
        <v>0</v>
      </c>
      <c r="CO183" s="15">
        <v>0</v>
      </c>
      <c r="CQ183" s="208"/>
      <c r="CR183" s="208"/>
      <c r="CS183" s="208"/>
      <c r="CT183" s="208"/>
      <c r="CU183" s="28"/>
      <c r="CV183" s="208"/>
      <c r="CW183" s="208"/>
      <c r="CX183" s="208"/>
      <c r="CY183" s="208"/>
      <c r="CZ183" s="208"/>
      <c r="DA183" s="232"/>
      <c r="DB183" s="383">
        <v>93796</v>
      </c>
      <c r="DC183" s="31" t="s">
        <v>151</v>
      </c>
      <c r="DD183" s="28" t="s">
        <v>881</v>
      </c>
      <c r="DE183" s="207"/>
      <c r="DF183" s="207"/>
      <c r="DG183" s="207"/>
      <c r="DH183" s="207"/>
      <c r="DI183" s="207"/>
      <c r="DJ183" s="207"/>
      <c r="DK183" s="207"/>
      <c r="DL183" s="207"/>
      <c r="DM183" s="207"/>
      <c r="DN183" s="207"/>
      <c r="DO183" s="207"/>
      <c r="DP183" s="207"/>
      <c r="DQ183" s="207"/>
      <c r="DR183" s="207"/>
      <c r="DS183" s="207"/>
      <c r="DT183" s="207"/>
      <c r="DU183" s="207"/>
      <c r="DV183" s="207"/>
      <c r="DW183" s="207"/>
      <c r="DX183" s="207"/>
      <c r="DY183" s="207"/>
      <c r="DZ183" s="207"/>
      <c r="EA183" s="207"/>
      <c r="EB183" s="207"/>
      <c r="EC183" s="207"/>
      <c r="ED183" s="207"/>
      <c r="EE183" s="207"/>
      <c r="EF183" s="207"/>
      <c r="EG183" s="207"/>
      <c r="EH183" s="207"/>
      <c r="EI183" s="207"/>
      <c r="EJ183" s="207"/>
      <c r="EK183" s="207"/>
      <c r="EL183" s="207"/>
      <c r="EM183" s="207"/>
      <c r="EN183" s="207"/>
      <c r="EO183" s="207"/>
      <c r="EP183" s="207"/>
      <c r="EQ183" s="207"/>
      <c r="ER183" s="207"/>
      <c r="ES183" s="207"/>
      <c r="ET183" s="207"/>
      <c r="EU183" s="207"/>
      <c r="EV183" s="207"/>
      <c r="EW183" s="207"/>
      <c r="EX183" s="207"/>
      <c r="EY183" s="207"/>
      <c r="EZ183" s="207"/>
      <c r="FA183" s="207"/>
      <c r="FB183" s="207"/>
      <c r="FC183" s="207"/>
      <c r="FD183" s="207"/>
      <c r="FE183" s="207"/>
      <c r="FF183" s="207"/>
      <c r="FG183" s="207"/>
      <c r="FH183" s="207"/>
      <c r="FI183" s="207"/>
      <c r="FJ183" s="207"/>
      <c r="FK183" s="207"/>
      <c r="FL183" s="207"/>
      <c r="FM183" s="207"/>
      <c r="FN183" s="207"/>
      <c r="FO183" s="207"/>
      <c r="FP183" s="207"/>
      <c r="FQ183" s="207"/>
      <c r="FR183" s="207"/>
      <c r="FS183" s="207"/>
      <c r="FT183" s="207"/>
      <c r="FU183" s="207"/>
      <c r="FV183" s="207"/>
      <c r="FW183" s="207"/>
      <c r="FX183" s="207"/>
      <c r="FY183" s="207"/>
      <c r="FZ183" s="207"/>
      <c r="GA183" s="207"/>
      <c r="GB183" s="207"/>
      <c r="GC183" s="207"/>
      <c r="GD183" s="207"/>
      <c r="GE183" s="207"/>
      <c r="GF183" s="207"/>
      <c r="GG183" s="207"/>
      <c r="GH183" s="207"/>
      <c r="GI183" s="207"/>
      <c r="GJ183" s="207"/>
      <c r="GK183" s="207"/>
      <c r="GL183" s="207"/>
      <c r="GM183" s="207"/>
      <c r="GN183" s="207"/>
      <c r="GO183" s="207"/>
      <c r="GP183" s="207"/>
      <c r="GQ183" s="207"/>
      <c r="GR183" s="207"/>
      <c r="GS183" s="207"/>
      <c r="GT183" s="207"/>
      <c r="GU183" s="207"/>
      <c r="GV183" s="207"/>
      <c r="GW183" s="207"/>
      <c r="GX183" s="207"/>
      <c r="GY183" s="207"/>
      <c r="GZ183" s="207"/>
      <c r="HA183" s="207"/>
      <c r="HB183" s="207"/>
      <c r="HC183" s="207"/>
      <c r="HD183" s="207"/>
      <c r="HE183" s="207"/>
      <c r="HF183" s="207"/>
      <c r="HG183" s="207"/>
      <c r="HH183" s="207"/>
      <c r="HI183" s="207"/>
      <c r="HJ183" s="207"/>
      <c r="HK183" s="207"/>
      <c r="HL183" s="207"/>
      <c r="HM183" s="207"/>
      <c r="HN183" s="207"/>
      <c r="HO183" s="207"/>
      <c r="HP183" s="207"/>
      <c r="HQ183" s="207"/>
      <c r="HR183" s="207"/>
      <c r="HS183" s="207"/>
      <c r="HT183" s="207"/>
      <c r="HU183" s="207"/>
      <c r="HV183" s="207"/>
      <c r="HW183" s="207"/>
      <c r="HX183" s="207"/>
      <c r="HY183" s="207"/>
      <c r="HZ183" s="207"/>
      <c r="IA183" s="207"/>
      <c r="IB183" s="207"/>
      <c r="IC183" s="207"/>
      <c r="ID183" s="207"/>
      <c r="IE183" s="207"/>
      <c r="IF183" s="207"/>
      <c r="IG183" s="207"/>
      <c r="IH183" s="207"/>
      <c r="II183" s="207"/>
      <c r="IJ183" s="207"/>
      <c r="IK183" s="207"/>
      <c r="IL183" s="207"/>
      <c r="IM183" s="207"/>
      <c r="IN183" s="207"/>
      <c r="IO183" s="207"/>
      <c r="IP183" s="207"/>
      <c r="IQ183" s="207"/>
      <c r="IR183" s="207"/>
      <c r="IS183" s="207"/>
      <c r="IT183" s="207"/>
      <c r="IU183" s="207"/>
      <c r="IV183" s="207"/>
    </row>
    <row r="184" spans="1:256" ht="28.5" customHeight="1" thickTop="1" x14ac:dyDescent="0.2">
      <c r="A184" s="234">
        <v>0</v>
      </c>
      <c r="B184" s="223">
        <v>0</v>
      </c>
      <c r="C184" s="453" t="s">
        <v>1010</v>
      </c>
      <c r="D184" s="44" t="s">
        <v>151</v>
      </c>
      <c r="E184" s="99">
        <v>1398</v>
      </c>
      <c r="F184" s="141" t="s">
        <v>571</v>
      </c>
      <c r="G184" s="99" t="s">
        <v>152</v>
      </c>
      <c r="H184" s="99">
        <v>31</v>
      </c>
      <c r="I184" s="260" t="s">
        <v>799</v>
      </c>
      <c r="J184" s="260" t="s">
        <v>4</v>
      </c>
      <c r="K184" s="304">
        <v>1</v>
      </c>
      <c r="L184" s="304"/>
      <c r="M184" s="304"/>
      <c r="N184" s="304"/>
      <c r="O184" s="260"/>
      <c r="P184" s="233">
        <v>13</v>
      </c>
      <c r="Q184" s="233">
        <v>24</v>
      </c>
      <c r="R184" s="233">
        <v>14</v>
      </c>
      <c r="S184" s="233">
        <v>11</v>
      </c>
      <c r="T184" s="233">
        <v>11</v>
      </c>
      <c r="U184" s="233">
        <v>14</v>
      </c>
      <c r="V184" s="233">
        <v>12</v>
      </c>
      <c r="W184" s="233">
        <v>12</v>
      </c>
      <c r="X184" s="233">
        <v>12</v>
      </c>
      <c r="Y184" s="233">
        <v>13</v>
      </c>
      <c r="Z184" s="233">
        <v>13</v>
      </c>
      <c r="AA184" s="1886">
        <v>30</v>
      </c>
      <c r="AB184" s="1897">
        <v>18</v>
      </c>
      <c r="AC184" s="225">
        <v>9</v>
      </c>
      <c r="AD184" s="233">
        <v>10</v>
      </c>
      <c r="AE184" s="233">
        <v>11</v>
      </c>
      <c r="AF184" s="233">
        <v>0</v>
      </c>
      <c r="AG184" s="225">
        <v>25</v>
      </c>
      <c r="AH184" s="233">
        <v>15</v>
      </c>
      <c r="AI184" s="233">
        <v>19</v>
      </c>
      <c r="AJ184" s="225">
        <v>29</v>
      </c>
      <c r="AK184" s="404">
        <v>15</v>
      </c>
      <c r="AL184" s="233">
        <v>15</v>
      </c>
      <c r="AM184" s="233">
        <v>17</v>
      </c>
      <c r="AN184" s="225">
        <v>18</v>
      </c>
      <c r="AO184" s="210">
        <v>0</v>
      </c>
      <c r="AP184" s="210">
        <v>0</v>
      </c>
      <c r="AQ184" s="519">
        <v>0</v>
      </c>
      <c r="AR184" s="404">
        <v>11</v>
      </c>
      <c r="AS184" s="233">
        <v>12</v>
      </c>
      <c r="AT184" s="233">
        <v>19</v>
      </c>
      <c r="AU184" s="233">
        <v>24</v>
      </c>
      <c r="AV184" s="233">
        <v>15</v>
      </c>
      <c r="AW184" s="225"/>
      <c r="AX184" s="233"/>
      <c r="AY184" s="225"/>
      <c r="AZ184" s="210"/>
      <c r="BA184" s="16"/>
      <c r="BB184" s="210">
        <v>12</v>
      </c>
      <c r="BC184" s="519">
        <v>12</v>
      </c>
      <c r="BD184" s="533"/>
      <c r="BE184" s="210"/>
      <c r="BF184" s="210"/>
      <c r="BG184" s="210"/>
      <c r="BH184" s="210"/>
      <c r="BI184" s="210"/>
      <c r="BJ184" s="210"/>
      <c r="BK184" s="210"/>
      <c r="BL184" s="210"/>
      <c r="BM184" s="210"/>
      <c r="BN184" s="210"/>
      <c r="BO184" s="210"/>
      <c r="BP184" s="210"/>
      <c r="BQ184" s="210"/>
      <c r="BR184" s="210"/>
      <c r="BS184" s="210"/>
      <c r="BT184" s="210"/>
      <c r="BU184" s="210"/>
      <c r="BV184" s="210"/>
      <c r="BW184" s="210">
        <v>11</v>
      </c>
      <c r="BX184" s="210"/>
      <c r="BY184" s="210"/>
      <c r="BZ184" s="210">
        <v>13</v>
      </c>
      <c r="CA184" s="210"/>
      <c r="CB184" s="210"/>
      <c r="CC184" s="210"/>
      <c r="CD184" s="210"/>
      <c r="CE184" s="210"/>
      <c r="CF184" s="210"/>
      <c r="CG184" s="488"/>
      <c r="CH184" t="s">
        <v>437</v>
      </c>
      <c r="CI184" t="s">
        <v>774</v>
      </c>
      <c r="CJ184" t="s">
        <v>433</v>
      </c>
      <c r="CK184" t="s">
        <v>439</v>
      </c>
      <c r="CL184" t="s">
        <v>770</v>
      </c>
      <c r="CM184" t="s">
        <v>439</v>
      </c>
      <c r="CN184" t="s">
        <v>436</v>
      </c>
      <c r="CO184" s="15">
        <v>24</v>
      </c>
      <c r="CQ184" s="210">
        <v>13</v>
      </c>
      <c r="CR184" s="210">
        <v>11</v>
      </c>
      <c r="CS184" s="210">
        <v>12</v>
      </c>
      <c r="CT184" s="210">
        <v>13</v>
      </c>
      <c r="CU184" s="99">
        <v>30</v>
      </c>
      <c r="CV184" s="210">
        <v>11</v>
      </c>
      <c r="CW184" s="210">
        <v>11</v>
      </c>
      <c r="CX184" s="210">
        <v>24</v>
      </c>
      <c r="CY184" s="210">
        <v>13</v>
      </c>
      <c r="CZ184" s="210">
        <v>10</v>
      </c>
      <c r="DA184" s="519">
        <v>24</v>
      </c>
      <c r="DB184" s="453" t="s">
        <v>478</v>
      </c>
      <c r="DC184" s="44" t="s">
        <v>151</v>
      </c>
      <c r="DD184" s="99" t="s">
        <v>894</v>
      </c>
      <c r="DE184" s="207"/>
      <c r="DF184" s="207"/>
      <c r="DG184" s="207"/>
      <c r="DH184" s="207"/>
      <c r="DI184" s="207"/>
      <c r="DJ184" s="207"/>
      <c r="DK184" s="207"/>
      <c r="DL184" s="207"/>
      <c r="DM184" s="207"/>
      <c r="DN184" s="207"/>
      <c r="DO184" s="207"/>
      <c r="DP184" s="207"/>
      <c r="DQ184" s="207"/>
      <c r="DR184" s="207"/>
      <c r="DS184" s="207"/>
      <c r="DT184" s="207"/>
      <c r="DU184" s="207"/>
      <c r="DV184" s="207"/>
      <c r="DW184" s="207"/>
      <c r="DX184" s="207"/>
      <c r="DY184" s="207"/>
      <c r="DZ184" s="207"/>
      <c r="EA184" s="207"/>
      <c r="EB184" s="207"/>
      <c r="EC184" s="207"/>
      <c r="ED184" s="207"/>
      <c r="EE184" s="207"/>
      <c r="EF184" s="207"/>
      <c r="EG184" s="207"/>
      <c r="EH184" s="207"/>
      <c r="EI184" s="207"/>
      <c r="EJ184" s="207"/>
      <c r="EK184" s="207"/>
      <c r="EL184" s="207"/>
      <c r="EM184" s="207"/>
      <c r="EN184" s="207"/>
      <c r="EO184" s="207"/>
      <c r="EP184" s="207"/>
      <c r="EQ184" s="207"/>
      <c r="ER184" s="207"/>
      <c r="ES184" s="207"/>
      <c r="ET184" s="207"/>
      <c r="EU184" s="207"/>
      <c r="EV184" s="207"/>
      <c r="EW184" s="207"/>
      <c r="EX184" s="207"/>
      <c r="EY184" s="207"/>
      <c r="EZ184" s="207"/>
      <c r="FA184" s="207"/>
      <c r="FB184" s="207"/>
      <c r="FC184" s="207"/>
      <c r="FD184" s="207"/>
      <c r="FE184" s="207"/>
      <c r="FF184" s="207"/>
      <c r="FG184" s="207"/>
      <c r="FH184" s="207"/>
      <c r="FI184" s="207"/>
      <c r="FJ184" s="207"/>
      <c r="FK184" s="207"/>
      <c r="FL184" s="207"/>
      <c r="FM184" s="207"/>
      <c r="FN184" s="207"/>
      <c r="FO184" s="207"/>
      <c r="FP184" s="207"/>
      <c r="FQ184" s="207"/>
      <c r="FR184" s="207"/>
      <c r="FS184" s="207"/>
      <c r="FT184" s="207"/>
      <c r="FU184" s="207"/>
      <c r="FV184" s="207"/>
      <c r="FW184" s="207"/>
      <c r="FX184" s="207"/>
      <c r="FY184" s="207"/>
      <c r="FZ184" s="207"/>
      <c r="GA184" s="207"/>
      <c r="GB184" s="207"/>
      <c r="GC184" s="207"/>
      <c r="GD184" s="207"/>
      <c r="GE184" s="207"/>
      <c r="GF184" s="207"/>
      <c r="GG184" s="207"/>
      <c r="GH184" s="207"/>
      <c r="GI184" s="207"/>
      <c r="GJ184" s="207"/>
      <c r="GK184" s="207"/>
      <c r="GL184" s="207"/>
      <c r="GM184" s="207"/>
      <c r="GN184" s="207"/>
      <c r="GO184" s="207"/>
      <c r="GP184" s="207"/>
      <c r="GQ184" s="207"/>
      <c r="GR184" s="207"/>
      <c r="GS184" s="207"/>
      <c r="GT184" s="207"/>
      <c r="GU184" s="207"/>
      <c r="GV184" s="207"/>
      <c r="GW184" s="207"/>
      <c r="GX184" s="207"/>
      <c r="GY184" s="207"/>
      <c r="GZ184" s="207"/>
      <c r="HA184" s="207"/>
      <c r="HB184" s="207"/>
      <c r="HC184" s="207"/>
      <c r="HD184" s="207"/>
      <c r="HE184" s="207"/>
      <c r="HF184" s="207"/>
      <c r="HG184" s="207"/>
      <c r="HH184" s="207"/>
      <c r="HI184" s="207"/>
      <c r="HJ184" s="207"/>
      <c r="HK184" s="207"/>
      <c r="HL184" s="207"/>
      <c r="HM184" s="207"/>
      <c r="HN184" s="207"/>
      <c r="HO184" s="207"/>
      <c r="HP184" s="207"/>
      <c r="HQ184" s="207"/>
      <c r="HR184" s="207"/>
      <c r="HS184" s="207"/>
      <c r="HT184" s="207"/>
      <c r="HU184" s="207"/>
      <c r="HV184" s="207"/>
      <c r="HW184" s="207"/>
      <c r="HX184" s="207"/>
      <c r="HY184" s="207"/>
      <c r="HZ184" s="207"/>
      <c r="IA184" s="207"/>
      <c r="IB184" s="207"/>
      <c r="IC184" s="207"/>
      <c r="ID184" s="207"/>
      <c r="IE184" s="207"/>
      <c r="IF184" s="207"/>
      <c r="IG184" s="207"/>
      <c r="IH184" s="207"/>
      <c r="II184" s="207"/>
      <c r="IJ184" s="207"/>
      <c r="IK184" s="207"/>
      <c r="IL184" s="207"/>
      <c r="IM184" s="207"/>
      <c r="IN184" s="207"/>
      <c r="IO184" s="207"/>
      <c r="IP184" s="207"/>
      <c r="IQ184" s="207"/>
      <c r="IR184" s="207"/>
      <c r="IS184" s="207"/>
      <c r="IT184" s="207"/>
      <c r="IU184" s="207"/>
      <c r="IV184" s="207"/>
    </row>
    <row r="185" spans="1:256" x14ac:dyDescent="0.2">
      <c r="A185" s="234"/>
      <c r="B185" s="379"/>
      <c r="C185" s="1991" t="s">
        <v>907</v>
      </c>
      <c r="D185" s="34" t="s">
        <v>910</v>
      </c>
      <c r="E185" s="6" t="s">
        <v>915</v>
      </c>
      <c r="F185" s="19" t="s">
        <v>908</v>
      </c>
      <c r="H185" s="109">
        <v>37</v>
      </c>
      <c r="I185" s="333"/>
      <c r="J185" s="276"/>
      <c r="K185" s="207"/>
      <c r="L185" s="207"/>
      <c r="M185"/>
      <c r="N185"/>
      <c r="O185"/>
      <c r="P185" s="467" t="s">
        <v>439</v>
      </c>
      <c r="Q185" s="467" t="s">
        <v>773</v>
      </c>
      <c r="R185" s="467" t="s">
        <v>438</v>
      </c>
      <c r="S185" s="467" t="s">
        <v>437</v>
      </c>
      <c r="T185" s="467">
        <v>11</v>
      </c>
      <c r="U185" s="467">
        <v>15</v>
      </c>
      <c r="V185" s="467" t="s">
        <v>433</v>
      </c>
      <c r="W185" s="467" t="s">
        <v>433</v>
      </c>
      <c r="X185" s="467" t="s">
        <v>438</v>
      </c>
      <c r="Y185" s="467" t="s">
        <v>439</v>
      </c>
      <c r="Z185" s="467" t="s">
        <v>439</v>
      </c>
      <c r="AA185" s="545" t="s">
        <v>771</v>
      </c>
      <c r="AB185" s="555" t="s">
        <v>443</v>
      </c>
      <c r="AC185" s="467">
        <v>9</v>
      </c>
      <c r="AD185" s="467">
        <v>9</v>
      </c>
      <c r="AE185" s="467" t="s">
        <v>437</v>
      </c>
      <c r="AF185" s="467" t="s">
        <v>437</v>
      </c>
      <c r="AG185" s="467" t="s">
        <v>779</v>
      </c>
      <c r="AH185" s="467" t="s">
        <v>435</v>
      </c>
      <c r="AI185" s="467" t="s">
        <v>772</v>
      </c>
      <c r="AJ185" s="467" t="s">
        <v>771</v>
      </c>
      <c r="AK185" s="555">
        <v>15</v>
      </c>
      <c r="AL185" s="467">
        <v>15</v>
      </c>
      <c r="AM185" s="467">
        <v>17</v>
      </c>
      <c r="AN185" s="467">
        <v>17</v>
      </c>
      <c r="AO185" s="1933"/>
      <c r="AP185" s="1933"/>
      <c r="AQ185" s="1953"/>
      <c r="AR185" s="1933" t="s">
        <v>436</v>
      </c>
      <c r="AS185" s="2069" t="s">
        <v>436</v>
      </c>
      <c r="AT185" s="2069">
        <v>19</v>
      </c>
      <c r="AU185" s="2069">
        <v>23</v>
      </c>
      <c r="AV185" s="2069" t="s">
        <v>435</v>
      </c>
      <c r="AW185" s="2069" t="s">
        <v>438</v>
      </c>
      <c r="AX185" s="2069" t="s">
        <v>775</v>
      </c>
      <c r="AY185" s="2069" t="s">
        <v>443</v>
      </c>
      <c r="AZ185" s="2069">
        <v>33</v>
      </c>
      <c r="BA185" s="467">
        <v>38</v>
      </c>
      <c r="BB185" s="2069" t="s">
        <v>433</v>
      </c>
      <c r="BC185" s="2083">
        <v>12</v>
      </c>
      <c r="BD185" s="15" t="s">
        <v>766</v>
      </c>
      <c r="BE185" s="46" t="s">
        <v>766</v>
      </c>
      <c r="BF185" s="46" t="s">
        <v>766</v>
      </c>
      <c r="BG185" s="46" t="s">
        <v>766</v>
      </c>
      <c r="BH185" s="46" t="s">
        <v>766</v>
      </c>
      <c r="BI185" s="209"/>
      <c r="BJ185" s="209"/>
      <c r="BK185" s="209"/>
      <c r="BL185" s="209"/>
      <c r="BM185" s="209"/>
      <c r="BN185" s="209"/>
      <c r="BO185" s="209"/>
      <c r="BP185" s="209"/>
      <c r="BQ185" s="209"/>
      <c r="BR185" s="209"/>
      <c r="BS185" s="209"/>
      <c r="BT185" s="209"/>
      <c r="BU185" s="209"/>
      <c r="BV185" s="209"/>
      <c r="BW185" s="209"/>
      <c r="BX185" s="209"/>
      <c r="BY185" s="209"/>
      <c r="BZ185" s="209"/>
      <c r="CA185" s="209"/>
      <c r="CB185" s="209"/>
      <c r="CC185" s="209"/>
      <c r="CD185" s="209"/>
      <c r="CE185" s="209"/>
      <c r="CF185" s="209"/>
      <c r="CG185" s="492"/>
      <c r="CH185" s="175">
        <v>0</v>
      </c>
      <c r="CI185" s="175">
        <v>0</v>
      </c>
      <c r="CJ185" s="175">
        <v>0</v>
      </c>
      <c r="CK185" s="501">
        <v>0</v>
      </c>
      <c r="CL185" s="175">
        <v>0</v>
      </c>
      <c r="CM185" s="175">
        <v>0</v>
      </c>
      <c r="CN185" s="501">
        <v>0</v>
      </c>
      <c r="CO185" s="15">
        <v>0</v>
      </c>
      <c r="CQ185" s="209"/>
      <c r="CR185" s="209"/>
      <c r="CS185" s="209"/>
      <c r="CT185" s="209"/>
      <c r="CU185" s="116"/>
      <c r="CV185" s="209"/>
      <c r="CW185" s="209"/>
      <c r="CX185" s="209"/>
      <c r="CY185" s="209"/>
      <c r="CZ185" s="209"/>
      <c r="DA185" s="229"/>
      <c r="DB185" s="1991" t="s">
        <v>907</v>
      </c>
      <c r="DD185" s="521"/>
      <c r="DE185" s="207"/>
      <c r="DF185" s="207"/>
      <c r="DG185" s="207"/>
      <c r="DH185" s="207"/>
      <c r="DI185" s="207"/>
      <c r="DJ185" s="207"/>
      <c r="DK185" s="207"/>
      <c r="DL185" s="207"/>
      <c r="DM185" s="207"/>
      <c r="DN185" s="207"/>
      <c r="DO185" s="207"/>
      <c r="DP185" s="207"/>
      <c r="DQ185" s="207"/>
      <c r="DR185" s="207"/>
      <c r="DS185" s="207"/>
      <c r="DT185" s="207"/>
      <c r="DU185" s="207"/>
      <c r="DV185" s="207"/>
      <c r="DW185" s="207"/>
      <c r="DX185" s="207"/>
      <c r="DY185" s="207"/>
      <c r="DZ185" s="207"/>
      <c r="EA185" s="207"/>
      <c r="EB185" s="207"/>
      <c r="EC185" s="207"/>
      <c r="ED185" s="207"/>
      <c r="EE185" s="207"/>
      <c r="EF185" s="207"/>
      <c r="EG185" s="207"/>
      <c r="EH185" s="207"/>
      <c r="EI185" s="207"/>
      <c r="EJ185" s="207"/>
      <c r="EK185" s="207"/>
      <c r="EL185" s="207"/>
      <c r="EM185" s="207"/>
      <c r="EN185" s="207"/>
      <c r="EO185" s="207"/>
      <c r="EP185" s="207"/>
      <c r="EQ185" s="207"/>
      <c r="ER185" s="207"/>
      <c r="ES185" s="207"/>
      <c r="ET185" s="207"/>
      <c r="EU185" s="207"/>
      <c r="EV185" s="207"/>
      <c r="EW185" s="207"/>
      <c r="EX185" s="207"/>
      <c r="EY185" s="207"/>
      <c r="EZ185" s="207"/>
      <c r="FA185" s="207"/>
      <c r="FB185" s="207"/>
      <c r="FC185" s="207"/>
      <c r="FD185" s="207"/>
      <c r="FE185" s="207"/>
      <c r="FF185" s="207"/>
      <c r="FG185" s="207"/>
      <c r="FH185" s="207"/>
      <c r="FI185" s="207"/>
      <c r="FJ185" s="207"/>
      <c r="FK185" s="207"/>
      <c r="FL185" s="207"/>
      <c r="FM185" s="207"/>
      <c r="FN185" s="207"/>
      <c r="FO185" s="207"/>
      <c r="FP185" s="207"/>
      <c r="FQ185" s="207"/>
      <c r="FR185" s="207"/>
      <c r="FS185" s="207"/>
      <c r="FT185" s="207"/>
      <c r="FU185" s="207"/>
      <c r="FV185" s="207"/>
      <c r="FW185" s="207"/>
      <c r="FX185" s="207"/>
      <c r="FY185" s="207"/>
      <c r="FZ185" s="207"/>
      <c r="GA185" s="207"/>
      <c r="GB185" s="207"/>
      <c r="GC185" s="207"/>
      <c r="GD185" s="207"/>
      <c r="GE185" s="207"/>
      <c r="GF185" s="207"/>
      <c r="GG185" s="207"/>
      <c r="GH185" s="207"/>
      <c r="GI185" s="207"/>
      <c r="GJ185" s="207"/>
      <c r="GK185" s="207"/>
      <c r="GL185" s="207"/>
      <c r="GM185" s="207"/>
      <c r="GN185" s="207"/>
      <c r="GO185" s="207"/>
      <c r="GP185" s="207"/>
      <c r="GQ185" s="207"/>
      <c r="GR185" s="207"/>
      <c r="GS185" s="207"/>
      <c r="GT185" s="207"/>
      <c r="GU185" s="207"/>
      <c r="GV185" s="207"/>
      <c r="GW185" s="207"/>
      <c r="GX185" s="207"/>
      <c r="GY185" s="207"/>
      <c r="GZ185" s="207"/>
      <c r="HA185" s="207"/>
      <c r="HB185" s="207"/>
      <c r="HC185" s="207"/>
      <c r="HD185" s="207"/>
      <c r="HE185" s="207"/>
      <c r="HF185" s="207"/>
      <c r="HG185" s="207"/>
      <c r="HH185" s="207"/>
      <c r="HI185" s="207"/>
      <c r="HJ185" s="207"/>
      <c r="HK185" s="207"/>
      <c r="HL185" s="207"/>
      <c r="HM185" s="207"/>
      <c r="HN185" s="207"/>
      <c r="HO185" s="207"/>
      <c r="HP185" s="207"/>
      <c r="HQ185" s="207"/>
      <c r="HR185" s="207"/>
      <c r="HS185" s="207"/>
      <c r="HT185" s="207"/>
      <c r="HU185" s="207"/>
      <c r="HV185" s="207"/>
      <c r="HW185" s="207"/>
      <c r="HX185" s="207"/>
      <c r="HY185" s="207"/>
      <c r="HZ185" s="207"/>
      <c r="IA185" s="207"/>
      <c r="IB185" s="207"/>
      <c r="IC185" s="207"/>
      <c r="ID185" s="207"/>
      <c r="IE185" s="207"/>
      <c r="IF185" s="207"/>
      <c r="IG185" s="207"/>
      <c r="IH185" s="207"/>
      <c r="II185" s="207"/>
      <c r="IJ185" s="207"/>
      <c r="IK185" s="207"/>
      <c r="IL185" s="207"/>
      <c r="IM185" s="207"/>
      <c r="IN185" s="207"/>
      <c r="IO185" s="207"/>
      <c r="IP185" s="207"/>
      <c r="IQ185" s="207"/>
      <c r="IR185" s="207"/>
      <c r="IS185" s="207"/>
      <c r="IT185" s="207"/>
      <c r="IU185" s="207"/>
      <c r="IV185" s="207"/>
    </row>
    <row r="186" spans="1:256" ht="41.25" customHeight="1" x14ac:dyDescent="0.2">
      <c r="A186" s="234"/>
      <c r="B186" s="217"/>
      <c r="C186" s="102" t="s">
        <v>911</v>
      </c>
      <c r="D186" s="1772" t="s">
        <v>913</v>
      </c>
      <c r="E186" s="28" t="s">
        <v>914</v>
      </c>
      <c r="F186" s="73" t="s">
        <v>912</v>
      </c>
      <c r="G186" s="28"/>
      <c r="H186" s="109">
        <v>37</v>
      </c>
      <c r="I186" s="333"/>
      <c r="J186" s="276"/>
      <c r="K186" s="207"/>
      <c r="L186" s="207"/>
      <c r="M186" t="s">
        <v>766</v>
      </c>
      <c r="N186"/>
      <c r="O186"/>
      <c r="P186" s="467" t="s">
        <v>439</v>
      </c>
      <c r="Q186" s="228" t="s">
        <v>779</v>
      </c>
      <c r="R186" s="467" t="s">
        <v>438</v>
      </c>
      <c r="S186" s="467" t="s">
        <v>437</v>
      </c>
      <c r="T186" s="467">
        <v>11</v>
      </c>
      <c r="U186" s="467">
        <v>15</v>
      </c>
      <c r="V186" s="467" t="s">
        <v>433</v>
      </c>
      <c r="W186" s="467" t="s">
        <v>433</v>
      </c>
      <c r="X186" s="467" t="s">
        <v>438</v>
      </c>
      <c r="Y186" s="467" t="s">
        <v>439</v>
      </c>
      <c r="Z186" s="467" t="s">
        <v>439</v>
      </c>
      <c r="AA186" s="545" t="s">
        <v>771</v>
      </c>
      <c r="AB186" s="555" t="s">
        <v>443</v>
      </c>
      <c r="AC186" s="467">
        <v>9</v>
      </c>
      <c r="AD186" s="467">
        <v>9</v>
      </c>
      <c r="AE186" s="467" t="s">
        <v>437</v>
      </c>
      <c r="AF186" s="467" t="s">
        <v>437</v>
      </c>
      <c r="AG186" s="467" t="s">
        <v>779</v>
      </c>
      <c r="AH186" s="467" t="s">
        <v>435</v>
      </c>
      <c r="AI186" s="467" t="s">
        <v>772</v>
      </c>
      <c r="AJ186" s="467" t="s">
        <v>771</v>
      </c>
      <c r="AK186" s="555">
        <v>15</v>
      </c>
      <c r="AL186" s="467">
        <v>15</v>
      </c>
      <c r="AM186" s="467">
        <v>17</v>
      </c>
      <c r="AN186" s="467">
        <v>17</v>
      </c>
      <c r="AO186" s="467"/>
      <c r="AP186" s="467"/>
      <c r="AQ186" s="545"/>
      <c r="AR186" s="555" t="s">
        <v>436</v>
      </c>
      <c r="AS186" s="467" t="s">
        <v>436</v>
      </c>
      <c r="AT186" s="467">
        <v>19</v>
      </c>
      <c r="AU186" s="467">
        <v>23</v>
      </c>
      <c r="AV186" s="467" t="s">
        <v>435</v>
      </c>
      <c r="AW186" s="228" t="s">
        <v>435</v>
      </c>
      <c r="AX186" s="467" t="s">
        <v>775</v>
      </c>
      <c r="AY186" s="467" t="s">
        <v>443</v>
      </c>
      <c r="AZ186" s="228">
        <v>34</v>
      </c>
      <c r="BA186" s="224">
        <v>0</v>
      </c>
      <c r="BB186" s="467" t="s">
        <v>433</v>
      </c>
      <c r="BC186" s="545" t="s">
        <v>433</v>
      </c>
      <c r="BD186" s="555"/>
      <c r="BE186" s="467"/>
      <c r="BF186" s="52"/>
      <c r="BG186" s="52"/>
      <c r="BH186" s="52"/>
      <c r="BI186" s="52"/>
      <c r="BJ186" s="52"/>
      <c r="BK186" s="208"/>
      <c r="BL186" s="208"/>
      <c r="BM186" s="208"/>
      <c r="BN186" s="208"/>
      <c r="BO186" s="208"/>
      <c r="BP186" s="208"/>
      <c r="BQ186" s="208"/>
      <c r="BR186" s="208"/>
      <c r="BS186" s="208"/>
      <c r="BT186" s="208"/>
      <c r="BU186" s="208"/>
      <c r="BV186" s="208"/>
      <c r="BW186" s="208"/>
      <c r="BX186" s="208"/>
      <c r="BY186" s="208"/>
      <c r="BZ186" s="208"/>
      <c r="CA186" s="208"/>
      <c r="CB186" s="208"/>
      <c r="CC186" s="208"/>
      <c r="CD186" s="208"/>
      <c r="CE186" s="208"/>
      <c r="CF186" s="208"/>
      <c r="CG186" s="487"/>
      <c r="CH186" s="175">
        <v>0</v>
      </c>
      <c r="CI186" s="175">
        <v>0</v>
      </c>
      <c r="CJ186" s="175">
        <v>0</v>
      </c>
      <c r="CK186" s="501">
        <v>0</v>
      </c>
      <c r="CL186" s="175">
        <v>0</v>
      </c>
      <c r="CM186" s="175">
        <v>0</v>
      </c>
      <c r="CN186" s="501">
        <v>0</v>
      </c>
      <c r="CO186" s="15">
        <v>0</v>
      </c>
      <c r="CQ186" s="208"/>
      <c r="CR186" s="208"/>
      <c r="CS186" s="208"/>
      <c r="CT186" s="208"/>
      <c r="CU186" s="28"/>
      <c r="CV186" s="208"/>
      <c r="CW186" s="208"/>
      <c r="CX186" s="208"/>
      <c r="CY186" s="208"/>
      <c r="CZ186" s="208"/>
      <c r="DA186" s="232"/>
      <c r="DB186" s="102" t="s">
        <v>911</v>
      </c>
      <c r="DC186" s="31"/>
      <c r="DD186" s="520"/>
      <c r="DE186" s="207"/>
      <c r="DF186" s="207"/>
      <c r="DG186" s="207"/>
      <c r="DH186" s="207"/>
      <c r="DI186" s="207"/>
      <c r="DJ186" s="207"/>
      <c r="DK186" s="207"/>
      <c r="DL186" s="207"/>
      <c r="DM186" s="207"/>
      <c r="DN186" s="207"/>
      <c r="DO186" s="207"/>
      <c r="DP186" s="207"/>
      <c r="DQ186" s="207"/>
      <c r="DR186" s="207"/>
      <c r="DS186" s="207"/>
      <c r="DT186" s="207"/>
      <c r="DU186" s="207"/>
      <c r="DV186" s="207"/>
      <c r="DW186" s="207"/>
      <c r="DX186" s="207"/>
      <c r="DY186" s="207"/>
      <c r="DZ186" s="207"/>
      <c r="EA186" s="207"/>
      <c r="EB186" s="207"/>
      <c r="EC186" s="207"/>
      <c r="ED186" s="207"/>
      <c r="EE186" s="207"/>
      <c r="EF186" s="207"/>
      <c r="EG186" s="207"/>
      <c r="EH186" s="207"/>
      <c r="EI186" s="207"/>
      <c r="EJ186" s="207"/>
      <c r="EK186" s="207"/>
      <c r="EL186" s="207"/>
      <c r="EM186" s="207"/>
      <c r="EN186" s="207"/>
      <c r="EO186" s="207"/>
      <c r="EP186" s="207"/>
      <c r="EQ186" s="207"/>
      <c r="ER186" s="207"/>
      <c r="ES186" s="207"/>
      <c r="ET186" s="207"/>
      <c r="EU186" s="207"/>
      <c r="EV186" s="207"/>
      <c r="EW186" s="207"/>
      <c r="EX186" s="207"/>
      <c r="EY186" s="207"/>
      <c r="EZ186" s="207"/>
      <c r="FA186" s="207"/>
      <c r="FB186" s="207"/>
      <c r="FC186" s="207"/>
      <c r="FD186" s="207"/>
      <c r="FE186" s="207"/>
      <c r="FF186" s="207"/>
      <c r="FG186" s="207"/>
      <c r="FH186" s="207"/>
      <c r="FI186" s="207"/>
      <c r="FJ186" s="207"/>
      <c r="FK186" s="207"/>
      <c r="FL186" s="207"/>
      <c r="FM186" s="207"/>
      <c r="FN186" s="207"/>
      <c r="FO186" s="207"/>
      <c r="FP186" s="207"/>
      <c r="FQ186" s="207"/>
      <c r="FR186" s="207"/>
      <c r="FS186" s="207"/>
      <c r="FT186" s="207"/>
      <c r="FU186" s="207"/>
      <c r="FV186" s="207"/>
      <c r="FW186" s="207"/>
      <c r="FX186" s="207"/>
      <c r="FY186" s="207"/>
      <c r="FZ186" s="207"/>
      <c r="GA186" s="207"/>
      <c r="GB186" s="207"/>
      <c r="GC186" s="207"/>
      <c r="GD186" s="207"/>
      <c r="GE186" s="207"/>
      <c r="GF186" s="207"/>
      <c r="GG186" s="207"/>
      <c r="GH186" s="207"/>
      <c r="GI186" s="207"/>
      <c r="GJ186" s="207"/>
      <c r="GK186" s="207"/>
      <c r="GL186" s="207"/>
      <c r="GM186" s="207"/>
      <c r="GN186" s="207"/>
      <c r="GO186" s="207"/>
      <c r="GP186" s="207"/>
      <c r="GQ186" s="207"/>
      <c r="GR186" s="207"/>
      <c r="GS186" s="207"/>
      <c r="GT186" s="207"/>
      <c r="GU186" s="207"/>
      <c r="GV186" s="207"/>
      <c r="GW186" s="207"/>
      <c r="GX186" s="207"/>
      <c r="GY186" s="207"/>
      <c r="GZ186" s="207"/>
      <c r="HA186" s="207"/>
      <c r="HB186" s="207"/>
      <c r="HC186" s="207"/>
      <c r="HD186" s="207"/>
      <c r="HE186" s="207"/>
      <c r="HF186" s="207"/>
      <c r="HG186" s="207"/>
      <c r="HH186" s="207"/>
      <c r="HI186" s="207"/>
      <c r="HJ186" s="207"/>
      <c r="HK186" s="207"/>
      <c r="HL186" s="207"/>
      <c r="HM186" s="207"/>
      <c r="HN186" s="207"/>
      <c r="HO186" s="207"/>
      <c r="HP186" s="207"/>
      <c r="HQ186" s="207"/>
      <c r="HR186" s="207"/>
      <c r="HS186" s="207"/>
      <c r="HT186" s="207"/>
      <c r="HU186" s="207"/>
      <c r="HV186" s="207"/>
      <c r="HW186" s="207"/>
      <c r="HX186" s="207"/>
      <c r="HY186" s="207"/>
      <c r="HZ186" s="207"/>
      <c r="IA186" s="207"/>
      <c r="IB186" s="207"/>
      <c r="IC186" s="207"/>
      <c r="ID186" s="207"/>
      <c r="IE186" s="207"/>
      <c r="IF186" s="207"/>
      <c r="IG186" s="207"/>
      <c r="IH186" s="207"/>
      <c r="II186" s="207"/>
      <c r="IJ186" s="207"/>
      <c r="IK186" s="207"/>
      <c r="IL186" s="207"/>
      <c r="IM186" s="207"/>
      <c r="IN186" s="207"/>
      <c r="IO186" s="207"/>
      <c r="IP186" s="207"/>
      <c r="IQ186" s="207"/>
      <c r="IR186" s="207"/>
      <c r="IS186" s="207"/>
      <c r="IT186" s="207"/>
      <c r="IU186" s="207"/>
      <c r="IV186" s="207"/>
    </row>
    <row r="187" spans="1:256" s="52" customFormat="1" ht="36.75" customHeight="1" x14ac:dyDescent="0.2">
      <c r="A187" s="162">
        <v>0</v>
      </c>
      <c r="B187" s="142" t="s">
        <v>238</v>
      </c>
      <c r="C187" s="442">
        <v>27239</v>
      </c>
      <c r="D187" s="31" t="s">
        <v>181</v>
      </c>
      <c r="E187" s="28" t="s">
        <v>182</v>
      </c>
      <c r="F187" s="36" t="s">
        <v>490</v>
      </c>
      <c r="G187" s="28">
        <v>0</v>
      </c>
      <c r="H187" s="109">
        <v>37</v>
      </c>
      <c r="I187" s="325" t="s">
        <v>710</v>
      </c>
      <c r="J187" s="325" t="s">
        <v>4</v>
      </c>
      <c r="K187" s="327">
        <v>1</v>
      </c>
      <c r="L187" s="327"/>
      <c r="M187" s="327"/>
      <c r="N187" s="327"/>
      <c r="O187" s="325"/>
      <c r="P187" s="73">
        <v>13</v>
      </c>
      <c r="Q187" s="73">
        <v>24</v>
      </c>
      <c r="R187" s="73">
        <v>14</v>
      </c>
      <c r="S187" s="73">
        <v>11</v>
      </c>
      <c r="T187" s="28">
        <v>11</v>
      </c>
      <c r="U187" s="28">
        <v>14</v>
      </c>
      <c r="V187" s="28">
        <v>12</v>
      </c>
      <c r="W187" s="28">
        <v>12</v>
      </c>
      <c r="X187" s="28">
        <v>14</v>
      </c>
      <c r="Y187" s="28">
        <v>13</v>
      </c>
      <c r="Z187" s="28">
        <v>13</v>
      </c>
      <c r="AA187" s="246">
        <v>29</v>
      </c>
      <c r="AB187" s="29">
        <v>17</v>
      </c>
      <c r="AC187" s="28">
        <v>9</v>
      </c>
      <c r="AD187" s="28">
        <v>10</v>
      </c>
      <c r="AE187" s="28">
        <v>11</v>
      </c>
      <c r="AF187" s="28">
        <v>11</v>
      </c>
      <c r="AG187" s="28">
        <v>25</v>
      </c>
      <c r="AH187" s="28">
        <v>16</v>
      </c>
      <c r="AI187" s="28">
        <v>19</v>
      </c>
      <c r="AJ187" s="28">
        <v>29</v>
      </c>
      <c r="AK187" s="29">
        <v>15</v>
      </c>
      <c r="AL187" s="28">
        <v>16</v>
      </c>
      <c r="AM187" s="28">
        <v>16</v>
      </c>
      <c r="AN187" s="28">
        <v>17</v>
      </c>
      <c r="AO187" s="28">
        <v>0</v>
      </c>
      <c r="AP187" s="246">
        <v>0</v>
      </c>
      <c r="AQ187" s="54">
        <v>0</v>
      </c>
      <c r="AR187" s="2330">
        <v>11</v>
      </c>
      <c r="AS187" s="2337">
        <v>12</v>
      </c>
      <c r="AT187" s="73">
        <v>19</v>
      </c>
      <c r="AU187" s="73">
        <v>23</v>
      </c>
      <c r="AV187" s="73">
        <v>16</v>
      </c>
      <c r="AW187" s="73">
        <v>14</v>
      </c>
      <c r="AX187" s="52">
        <v>17</v>
      </c>
      <c r="AY187" s="52">
        <v>18</v>
      </c>
      <c r="AZ187" s="52">
        <v>39</v>
      </c>
      <c r="BA187" s="52">
        <v>35</v>
      </c>
      <c r="BB187" s="52">
        <v>12</v>
      </c>
      <c r="BC187" s="54">
        <v>12</v>
      </c>
      <c r="BD187" s="13"/>
      <c r="CG187" s="477"/>
      <c r="CH187" s="175">
        <v>0</v>
      </c>
      <c r="CI187" s="175">
        <v>0</v>
      </c>
      <c r="CJ187" s="175">
        <v>0</v>
      </c>
      <c r="CK187" s="501">
        <v>0</v>
      </c>
      <c r="CL187" s="175">
        <v>0</v>
      </c>
      <c r="CM187" s="175">
        <v>0</v>
      </c>
      <c r="CN187" s="501">
        <v>0</v>
      </c>
      <c r="CO187" s="15">
        <v>0</v>
      </c>
      <c r="CP187" s="29"/>
      <c r="CQ187" s="52">
        <v>0</v>
      </c>
      <c r="CR187" s="52">
        <v>0</v>
      </c>
      <c r="CS187" s="52">
        <v>0</v>
      </c>
      <c r="CT187" s="52">
        <v>0</v>
      </c>
      <c r="CU187" s="28">
        <v>0</v>
      </c>
      <c r="CV187" s="52">
        <v>0</v>
      </c>
      <c r="CW187" s="52">
        <v>0</v>
      </c>
      <c r="CX187" s="52">
        <v>0</v>
      </c>
      <c r="CY187" s="52">
        <v>0</v>
      </c>
      <c r="CZ187" s="52">
        <v>0</v>
      </c>
      <c r="DA187" s="52">
        <v>0</v>
      </c>
      <c r="DB187" s="442">
        <v>27239</v>
      </c>
      <c r="DC187" s="31" t="s">
        <v>181</v>
      </c>
      <c r="DD187" s="28" t="s">
        <v>182</v>
      </c>
    </row>
    <row r="188" spans="1:256" ht="25.5" x14ac:dyDescent="0.2">
      <c r="A188" s="129">
        <v>0</v>
      </c>
      <c r="B188" s="142">
        <v>0</v>
      </c>
      <c r="C188" s="442">
        <v>188171</v>
      </c>
      <c r="D188" s="31" t="s">
        <v>311</v>
      </c>
      <c r="E188" s="28" t="s">
        <v>310</v>
      </c>
      <c r="F188" s="36" t="s">
        <v>699</v>
      </c>
      <c r="G188" s="28" t="s">
        <v>567</v>
      </c>
      <c r="H188" s="109">
        <v>67</v>
      </c>
      <c r="I188" s="263" t="s">
        <v>698</v>
      </c>
      <c r="J188" s="263" t="s">
        <v>755</v>
      </c>
      <c r="K188" s="299"/>
      <c r="L188" s="299">
        <v>1</v>
      </c>
      <c r="M188" s="299"/>
      <c r="N188" s="299"/>
      <c r="O188" s="263"/>
      <c r="P188" s="65">
        <v>13</v>
      </c>
      <c r="Q188" s="72">
        <v>23</v>
      </c>
      <c r="R188" s="72">
        <v>14</v>
      </c>
      <c r="S188" s="65">
        <v>11</v>
      </c>
      <c r="T188" s="72">
        <v>11</v>
      </c>
      <c r="U188" s="65">
        <v>16</v>
      </c>
      <c r="V188" s="65">
        <v>12</v>
      </c>
      <c r="W188" s="65">
        <v>12</v>
      </c>
      <c r="X188" s="72">
        <v>12</v>
      </c>
      <c r="Y188" s="72">
        <v>13</v>
      </c>
      <c r="Z188" s="65">
        <v>13</v>
      </c>
      <c r="AA188" s="100">
        <v>29</v>
      </c>
      <c r="AB188" s="151">
        <v>16</v>
      </c>
      <c r="AC188" s="72">
        <v>9</v>
      </c>
      <c r="AD188" s="53">
        <v>10</v>
      </c>
      <c r="AE188" s="72">
        <v>11</v>
      </c>
      <c r="AF188" s="72">
        <v>11</v>
      </c>
      <c r="AG188" s="72">
        <v>25</v>
      </c>
      <c r="AH188" s="72">
        <v>15</v>
      </c>
      <c r="AI188" s="72">
        <v>19</v>
      </c>
      <c r="AJ188" s="53">
        <v>29</v>
      </c>
      <c r="AK188" s="151">
        <v>15</v>
      </c>
      <c r="AL188" s="72">
        <v>15</v>
      </c>
      <c r="AM188" s="72">
        <v>17</v>
      </c>
      <c r="AN188" s="72">
        <v>17</v>
      </c>
      <c r="AO188" s="72">
        <v>0</v>
      </c>
      <c r="AP188" s="72">
        <v>0</v>
      </c>
      <c r="AQ188" s="54">
        <v>0</v>
      </c>
      <c r="AR188" s="151">
        <v>11</v>
      </c>
      <c r="AS188" s="348">
        <v>11</v>
      </c>
      <c r="AT188" s="72">
        <v>19</v>
      </c>
      <c r="AU188" s="72">
        <v>22</v>
      </c>
      <c r="AV188" s="72">
        <v>16</v>
      </c>
      <c r="AW188" s="72" t="s">
        <v>438</v>
      </c>
      <c r="AX188" s="72" t="s">
        <v>443</v>
      </c>
      <c r="AY188" s="72" t="s">
        <v>443</v>
      </c>
      <c r="AZ188" s="55">
        <v>35</v>
      </c>
      <c r="BA188" s="72">
        <v>41</v>
      </c>
      <c r="BB188" s="72" t="s">
        <v>433</v>
      </c>
      <c r="BC188" s="100" t="s">
        <v>433</v>
      </c>
      <c r="BD188" s="151" t="s">
        <v>437</v>
      </c>
      <c r="BE188" s="72" t="s">
        <v>444</v>
      </c>
      <c r="BF188" s="72">
        <v>16</v>
      </c>
      <c r="BG188" s="72">
        <v>16</v>
      </c>
      <c r="BH188" s="72" t="s">
        <v>440</v>
      </c>
      <c r="BI188" s="72" t="s">
        <v>436</v>
      </c>
      <c r="BJ188" s="72" t="s">
        <v>436</v>
      </c>
      <c r="BK188" s="72" t="s">
        <v>440</v>
      </c>
      <c r="BL188" s="72" t="s">
        <v>437</v>
      </c>
      <c r="BM188" s="72" t="s">
        <v>436</v>
      </c>
      <c r="BN188" s="72" t="s">
        <v>433</v>
      </c>
      <c r="BO188" s="72">
        <v>23</v>
      </c>
      <c r="BP188" s="72">
        <v>25</v>
      </c>
      <c r="BQ188" s="72" t="s">
        <v>441</v>
      </c>
      <c r="BR188" s="72" t="s">
        <v>436</v>
      </c>
      <c r="BS188" s="72" t="s">
        <v>433</v>
      </c>
      <c r="BT188" s="72" t="s">
        <v>433</v>
      </c>
      <c r="BU188" s="72" t="s">
        <v>435</v>
      </c>
      <c r="BV188" s="72" t="s">
        <v>440</v>
      </c>
      <c r="BW188" s="72" t="s">
        <v>433</v>
      </c>
      <c r="BX188" s="72" t="s">
        <v>434</v>
      </c>
      <c r="BY188" s="72" t="s">
        <v>442</v>
      </c>
      <c r="BZ188" s="72" t="s">
        <v>439</v>
      </c>
      <c r="CA188" s="72" t="s">
        <v>433</v>
      </c>
      <c r="CB188" s="72" t="s">
        <v>437</v>
      </c>
      <c r="CC188" s="72" t="s">
        <v>439</v>
      </c>
      <c r="CD188" s="72" t="s">
        <v>437</v>
      </c>
      <c r="CE188" s="72" t="s">
        <v>437</v>
      </c>
      <c r="CF188" s="72" t="s">
        <v>439</v>
      </c>
      <c r="CG188" s="480" t="s">
        <v>433</v>
      </c>
      <c r="CH188" s="175">
        <v>0</v>
      </c>
      <c r="CI188" s="175">
        <v>0</v>
      </c>
      <c r="CJ188" s="175">
        <v>0</v>
      </c>
      <c r="CK188" s="501">
        <v>0</v>
      </c>
      <c r="CL188" s="175">
        <v>0</v>
      </c>
      <c r="CM188" s="175">
        <v>0</v>
      </c>
      <c r="CN188" s="501">
        <v>0</v>
      </c>
      <c r="CO188" s="15">
        <v>0</v>
      </c>
      <c r="CP188"/>
      <c r="CQ188" s="52"/>
      <c r="CR188" s="72"/>
      <c r="CS188" s="52"/>
      <c r="CT188" s="72"/>
      <c r="CU188" s="28"/>
      <c r="CV188" s="52"/>
      <c r="CW188" s="52"/>
      <c r="CX188" s="52"/>
      <c r="CY188" s="52"/>
      <c r="CZ188" s="52"/>
      <c r="DA188" s="54"/>
      <c r="DB188" s="442">
        <v>188171</v>
      </c>
      <c r="DC188" s="31"/>
      <c r="DD188" s="28"/>
    </row>
    <row r="189" spans="1:256" ht="30.75" customHeight="1" x14ac:dyDescent="0.2">
      <c r="A189" s="129">
        <v>0</v>
      </c>
      <c r="B189" s="142">
        <v>0</v>
      </c>
      <c r="C189" s="442">
        <v>90816</v>
      </c>
      <c r="D189" s="31" t="s">
        <v>290</v>
      </c>
      <c r="E189" s="28" t="s">
        <v>406</v>
      </c>
      <c r="F189" s="36" t="s">
        <v>700</v>
      </c>
      <c r="G189" s="28">
        <v>0</v>
      </c>
      <c r="H189" s="109">
        <v>67</v>
      </c>
      <c r="I189" s="276" t="s">
        <v>407</v>
      </c>
      <c r="J189" s="276" t="s">
        <v>755</v>
      </c>
      <c r="K189" s="315"/>
      <c r="L189" s="315">
        <v>1</v>
      </c>
      <c r="M189" s="315"/>
      <c r="N189" s="315"/>
      <c r="P189" s="65">
        <v>13</v>
      </c>
      <c r="Q189" s="72">
        <v>23</v>
      </c>
      <c r="R189" s="72">
        <v>14</v>
      </c>
      <c r="S189" s="65">
        <v>11</v>
      </c>
      <c r="T189" s="65">
        <v>11</v>
      </c>
      <c r="U189" s="65">
        <v>16</v>
      </c>
      <c r="V189" s="65">
        <v>12</v>
      </c>
      <c r="W189" s="65">
        <v>12</v>
      </c>
      <c r="X189" s="72">
        <v>12</v>
      </c>
      <c r="Y189" s="72">
        <v>13</v>
      </c>
      <c r="Z189" s="65">
        <v>13</v>
      </c>
      <c r="AA189" s="100">
        <v>29</v>
      </c>
      <c r="AB189" s="151">
        <v>16</v>
      </c>
      <c r="AC189" s="72">
        <v>9</v>
      </c>
      <c r="AD189" s="53">
        <v>10</v>
      </c>
      <c r="AE189" s="72">
        <v>11</v>
      </c>
      <c r="AF189" s="72">
        <v>11</v>
      </c>
      <c r="AG189" s="72">
        <v>25</v>
      </c>
      <c r="AH189" s="72">
        <v>15</v>
      </c>
      <c r="AI189" s="65">
        <v>19</v>
      </c>
      <c r="AJ189" s="53">
        <v>29</v>
      </c>
      <c r="AK189" s="151">
        <v>15</v>
      </c>
      <c r="AL189" s="72">
        <v>15</v>
      </c>
      <c r="AM189" s="72">
        <v>16</v>
      </c>
      <c r="AN189" s="72">
        <v>17</v>
      </c>
      <c r="AO189" s="72">
        <v>0</v>
      </c>
      <c r="AP189" s="72">
        <v>0</v>
      </c>
      <c r="AQ189" s="54">
        <v>0</v>
      </c>
      <c r="AR189" s="151">
        <v>11</v>
      </c>
      <c r="AS189" s="348">
        <v>11</v>
      </c>
      <c r="AT189" s="72">
        <v>19</v>
      </c>
      <c r="AU189" s="72">
        <v>22</v>
      </c>
      <c r="AV189" s="72">
        <v>16</v>
      </c>
      <c r="AW189" s="72">
        <v>14</v>
      </c>
      <c r="AX189" s="72">
        <v>17</v>
      </c>
      <c r="AY189" s="72">
        <v>17</v>
      </c>
      <c r="AZ189" s="53">
        <v>38</v>
      </c>
      <c r="BA189" s="72">
        <v>41</v>
      </c>
      <c r="BB189" s="72" t="s">
        <v>433</v>
      </c>
      <c r="BC189" s="100" t="s">
        <v>433</v>
      </c>
      <c r="BD189" s="151" t="s">
        <v>437</v>
      </c>
      <c r="BE189" s="72" t="s">
        <v>444</v>
      </c>
      <c r="BF189" s="72">
        <v>16</v>
      </c>
      <c r="BG189" s="72">
        <v>16</v>
      </c>
      <c r="BH189" s="72" t="s">
        <v>440</v>
      </c>
      <c r="BI189" s="72" t="s">
        <v>436</v>
      </c>
      <c r="BJ189" s="72" t="s">
        <v>436</v>
      </c>
      <c r="BK189" s="72" t="s">
        <v>440</v>
      </c>
      <c r="BL189" s="72" t="s">
        <v>437</v>
      </c>
      <c r="BM189" s="72" t="s">
        <v>436</v>
      </c>
      <c r="BN189" s="72" t="s">
        <v>433</v>
      </c>
      <c r="BO189" s="72">
        <v>23</v>
      </c>
      <c r="BP189" s="72">
        <v>25</v>
      </c>
      <c r="BQ189" s="72" t="s">
        <v>441</v>
      </c>
      <c r="BR189" s="72" t="s">
        <v>436</v>
      </c>
      <c r="BS189" s="72" t="s">
        <v>433</v>
      </c>
      <c r="BT189" s="72" t="s">
        <v>433</v>
      </c>
      <c r="BU189" s="72" t="s">
        <v>435</v>
      </c>
      <c r="BV189" s="72" t="s">
        <v>440</v>
      </c>
      <c r="BW189" s="72" t="s">
        <v>433</v>
      </c>
      <c r="BX189" s="72" t="s">
        <v>434</v>
      </c>
      <c r="BY189" s="72" t="s">
        <v>442</v>
      </c>
      <c r="BZ189" s="72" t="s">
        <v>439</v>
      </c>
      <c r="CA189" s="72" t="s">
        <v>433</v>
      </c>
      <c r="CB189" s="72" t="s">
        <v>437</v>
      </c>
      <c r="CC189" s="72" t="s">
        <v>439</v>
      </c>
      <c r="CD189" s="72" t="s">
        <v>437</v>
      </c>
      <c r="CE189" s="72" t="s">
        <v>437</v>
      </c>
      <c r="CF189" s="72" t="s">
        <v>439</v>
      </c>
      <c r="CG189" s="480" t="s">
        <v>433</v>
      </c>
      <c r="CH189" s="175">
        <v>0</v>
      </c>
      <c r="CI189" s="175">
        <v>0</v>
      </c>
      <c r="CJ189" s="175">
        <v>0</v>
      </c>
      <c r="CK189" s="501">
        <v>0</v>
      </c>
      <c r="CL189" s="175">
        <v>0</v>
      </c>
      <c r="CM189" s="175">
        <v>0</v>
      </c>
      <c r="CN189" s="501">
        <v>0</v>
      </c>
      <c r="CO189" s="15">
        <v>0</v>
      </c>
      <c r="CP189"/>
      <c r="CQ189" s="52"/>
      <c r="CR189" s="72"/>
      <c r="CS189" s="52"/>
      <c r="CT189" s="72"/>
      <c r="CU189" s="28"/>
      <c r="CV189" s="52"/>
      <c r="CW189" s="52"/>
      <c r="CX189" s="52"/>
      <c r="CY189" s="52"/>
      <c r="CZ189" s="52"/>
      <c r="DA189" s="54"/>
      <c r="DB189" s="442">
        <v>90816</v>
      </c>
      <c r="DC189" s="31"/>
      <c r="DD189" s="28"/>
    </row>
    <row r="190" spans="1:256" ht="32.25" customHeight="1" x14ac:dyDescent="0.2">
      <c r="A190" s="129">
        <v>0</v>
      </c>
      <c r="B190" s="142">
        <v>0</v>
      </c>
      <c r="C190" s="442">
        <v>182804</v>
      </c>
      <c r="D190" s="31" t="s">
        <v>288</v>
      </c>
      <c r="E190" s="358" t="s">
        <v>289</v>
      </c>
      <c r="F190" s="36" t="s">
        <v>448</v>
      </c>
      <c r="G190" s="28" t="s">
        <v>568</v>
      </c>
      <c r="H190" s="109">
        <v>67</v>
      </c>
      <c r="I190" s="325" t="s">
        <v>701</v>
      </c>
      <c r="J190" s="325" t="s">
        <v>755</v>
      </c>
      <c r="K190" s="327"/>
      <c r="L190" s="327">
        <v>1</v>
      </c>
      <c r="M190" s="327"/>
      <c r="N190" s="327"/>
      <c r="O190" s="295" t="s">
        <v>769</v>
      </c>
      <c r="P190" s="72">
        <v>13</v>
      </c>
      <c r="Q190" s="72">
        <v>23</v>
      </c>
      <c r="R190" s="72">
        <v>14</v>
      </c>
      <c r="S190" s="72">
        <v>11</v>
      </c>
      <c r="T190" s="72">
        <v>11</v>
      </c>
      <c r="U190" s="72">
        <v>16</v>
      </c>
      <c r="V190" s="72">
        <v>12</v>
      </c>
      <c r="W190" s="72">
        <v>12</v>
      </c>
      <c r="X190" s="72">
        <v>12</v>
      </c>
      <c r="Y190" s="72">
        <v>13</v>
      </c>
      <c r="Z190" s="72">
        <v>13</v>
      </c>
      <c r="AA190" s="100">
        <v>29</v>
      </c>
      <c r="AB190" s="151">
        <v>16</v>
      </c>
      <c r="AC190" s="72">
        <v>9</v>
      </c>
      <c r="AD190" s="53">
        <v>10</v>
      </c>
      <c r="AE190" s="72">
        <v>11</v>
      </c>
      <c r="AF190" s="72">
        <v>11</v>
      </c>
      <c r="AG190" s="72">
        <v>25</v>
      </c>
      <c r="AH190" s="72">
        <v>15</v>
      </c>
      <c r="AI190" s="72">
        <v>19</v>
      </c>
      <c r="AJ190" s="53">
        <v>29</v>
      </c>
      <c r="AK190" s="151">
        <v>15</v>
      </c>
      <c r="AL190" s="72">
        <v>15</v>
      </c>
      <c r="AM190" s="72">
        <v>17</v>
      </c>
      <c r="AN190" s="72">
        <v>17</v>
      </c>
      <c r="AO190" s="72">
        <v>0</v>
      </c>
      <c r="AP190" s="72">
        <v>0</v>
      </c>
      <c r="AQ190" s="54">
        <v>0</v>
      </c>
      <c r="AR190" s="151">
        <v>11</v>
      </c>
      <c r="AS190" s="348">
        <v>11</v>
      </c>
      <c r="AT190" s="72">
        <v>19</v>
      </c>
      <c r="AU190" s="72">
        <v>22</v>
      </c>
      <c r="AV190" s="72">
        <v>16</v>
      </c>
      <c r="AW190" s="72">
        <v>14</v>
      </c>
      <c r="AX190" s="72">
        <v>17</v>
      </c>
      <c r="AY190" s="72">
        <v>17</v>
      </c>
      <c r="AZ190" s="53">
        <v>38</v>
      </c>
      <c r="BA190" s="52"/>
      <c r="BB190" s="72" t="s">
        <v>433</v>
      </c>
      <c r="BC190" s="100" t="s">
        <v>433</v>
      </c>
      <c r="BD190" s="151" t="s">
        <v>437</v>
      </c>
      <c r="BE190" s="72" t="s">
        <v>444</v>
      </c>
      <c r="BF190" s="72">
        <v>16</v>
      </c>
      <c r="BG190" s="72">
        <v>16</v>
      </c>
      <c r="BH190" s="72" t="s">
        <v>440</v>
      </c>
      <c r="BI190" s="72" t="s">
        <v>436</v>
      </c>
      <c r="BJ190" s="72" t="s">
        <v>436</v>
      </c>
      <c r="BK190" s="72" t="s">
        <v>440</v>
      </c>
      <c r="BL190" s="72" t="s">
        <v>437</v>
      </c>
      <c r="BM190" s="72" t="s">
        <v>436</v>
      </c>
      <c r="BN190" s="72" t="s">
        <v>433</v>
      </c>
      <c r="BO190" s="72">
        <v>23</v>
      </c>
      <c r="BP190" s="72">
        <v>25</v>
      </c>
      <c r="BQ190" s="72" t="s">
        <v>441</v>
      </c>
      <c r="BR190" s="72" t="s">
        <v>436</v>
      </c>
      <c r="BS190" s="72" t="s">
        <v>433</v>
      </c>
      <c r="BT190" s="72" t="s">
        <v>433</v>
      </c>
      <c r="BU190" s="72" t="s">
        <v>435</v>
      </c>
      <c r="BV190" s="72" t="s">
        <v>440</v>
      </c>
      <c r="BW190" s="72" t="s">
        <v>433</v>
      </c>
      <c r="BX190" s="72" t="s">
        <v>434</v>
      </c>
      <c r="BY190" s="72" t="s">
        <v>442</v>
      </c>
      <c r="BZ190" s="72" t="s">
        <v>439</v>
      </c>
      <c r="CA190" s="72" t="s">
        <v>433</v>
      </c>
      <c r="CB190" s="72" t="s">
        <v>437</v>
      </c>
      <c r="CC190" s="72" t="s">
        <v>439</v>
      </c>
      <c r="CD190" s="72" t="s">
        <v>437</v>
      </c>
      <c r="CE190" s="72" t="s">
        <v>437</v>
      </c>
      <c r="CF190" s="72" t="s">
        <v>439</v>
      </c>
      <c r="CG190" s="480" t="s">
        <v>433</v>
      </c>
      <c r="CH190" s="175">
        <v>0</v>
      </c>
      <c r="CI190" s="175">
        <v>0</v>
      </c>
      <c r="CJ190" s="175">
        <v>0</v>
      </c>
      <c r="CK190" s="501">
        <v>0</v>
      </c>
      <c r="CL190" s="175">
        <v>0</v>
      </c>
      <c r="CM190" s="175">
        <v>0</v>
      </c>
      <c r="CN190" s="501">
        <v>0</v>
      </c>
      <c r="CO190" s="15">
        <v>0</v>
      </c>
      <c r="CP190"/>
      <c r="CQ190" s="52"/>
      <c r="CR190" s="52"/>
      <c r="CS190" s="52"/>
      <c r="CT190" s="52"/>
      <c r="CU190" s="28"/>
      <c r="CV190" s="52"/>
      <c r="CW190" s="52"/>
      <c r="CX190" s="52"/>
      <c r="CY190" s="52"/>
      <c r="CZ190" s="52"/>
      <c r="DA190" s="54"/>
      <c r="DB190" s="442">
        <v>182804</v>
      </c>
      <c r="DC190" s="31"/>
      <c r="DD190" s="520"/>
    </row>
    <row r="191" spans="1:256" ht="30.75" customHeight="1" x14ac:dyDescent="0.2">
      <c r="A191" s="129">
        <v>0</v>
      </c>
      <c r="B191" s="142"/>
      <c r="C191" s="442" t="s">
        <v>253</v>
      </c>
      <c r="D191" s="31" t="s">
        <v>195</v>
      </c>
      <c r="E191" s="28" t="s">
        <v>196</v>
      </c>
      <c r="F191" s="36" t="s">
        <v>376</v>
      </c>
      <c r="G191" s="208" t="s">
        <v>197</v>
      </c>
      <c r="H191" s="208">
        <v>30</v>
      </c>
      <c r="I191" s="278" t="s">
        <v>715</v>
      </c>
      <c r="J191" s="278"/>
      <c r="K191" s="302"/>
      <c r="L191" s="302"/>
      <c r="M191" s="302"/>
      <c r="N191" s="302">
        <v>1</v>
      </c>
      <c r="O191" s="325"/>
      <c r="P191" s="28">
        <v>13</v>
      </c>
      <c r="Q191" s="28">
        <v>24</v>
      </c>
      <c r="R191" s="28">
        <v>14</v>
      </c>
      <c r="S191" s="28">
        <v>11</v>
      </c>
      <c r="T191" s="28">
        <v>11</v>
      </c>
      <c r="U191" s="28">
        <v>14</v>
      </c>
      <c r="V191" s="28">
        <v>11</v>
      </c>
      <c r="W191" s="28">
        <v>12</v>
      </c>
      <c r="X191" s="52">
        <v>12</v>
      </c>
      <c r="Y191" s="52">
        <v>13</v>
      </c>
      <c r="Z191" s="52">
        <v>13</v>
      </c>
      <c r="AA191" s="54">
        <v>29</v>
      </c>
      <c r="AB191" s="13">
        <v>16</v>
      </c>
      <c r="AC191" s="52">
        <v>9</v>
      </c>
      <c r="AD191" s="52">
        <v>10</v>
      </c>
      <c r="AE191" s="52">
        <v>11</v>
      </c>
      <c r="AF191" s="52">
        <v>11</v>
      </c>
      <c r="AG191" s="55">
        <v>25</v>
      </c>
      <c r="AH191" s="52">
        <v>15</v>
      </c>
      <c r="AI191" s="52">
        <v>19</v>
      </c>
      <c r="AJ191" s="55">
        <v>29</v>
      </c>
      <c r="AK191" s="13">
        <v>15</v>
      </c>
      <c r="AL191" s="52">
        <v>16</v>
      </c>
      <c r="AM191" s="52">
        <v>16</v>
      </c>
      <c r="AN191" s="52">
        <v>17</v>
      </c>
      <c r="AO191" s="52">
        <v>0</v>
      </c>
      <c r="AP191" s="52">
        <v>0</v>
      </c>
      <c r="AQ191" s="54">
        <v>0</v>
      </c>
      <c r="AR191" s="13">
        <v>11</v>
      </c>
      <c r="AS191" s="28">
        <v>0</v>
      </c>
      <c r="AT191" s="52">
        <v>23</v>
      </c>
      <c r="AU191" s="52">
        <v>23</v>
      </c>
      <c r="AV191" s="52">
        <v>16</v>
      </c>
      <c r="AW191" s="244">
        <v>0</v>
      </c>
      <c r="AX191" s="52">
        <v>0</v>
      </c>
      <c r="AY191" s="52">
        <v>0</v>
      </c>
      <c r="AZ191" s="52">
        <v>0</v>
      </c>
      <c r="BA191" s="52">
        <v>0</v>
      </c>
      <c r="BB191" s="52">
        <v>12</v>
      </c>
      <c r="BC191" s="54">
        <v>12</v>
      </c>
      <c r="BD191" s="13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2"/>
      <c r="BT191" s="52"/>
      <c r="BU191" s="52"/>
      <c r="BV191" s="52"/>
      <c r="BW191" s="52"/>
      <c r="BX191" s="52"/>
      <c r="BY191" s="52"/>
      <c r="BZ191" s="52"/>
      <c r="CA191" s="52"/>
      <c r="CB191" s="52"/>
      <c r="CC191" s="52"/>
      <c r="CD191" s="52"/>
      <c r="CE191" s="52"/>
      <c r="CF191" s="52"/>
      <c r="CG191" s="477"/>
      <c r="CH191" s="175">
        <v>11</v>
      </c>
      <c r="CI191" s="175">
        <v>11</v>
      </c>
      <c r="CJ191" s="175">
        <v>12</v>
      </c>
      <c r="CK191" s="501">
        <v>14</v>
      </c>
      <c r="CL191" s="175">
        <v>22</v>
      </c>
      <c r="CM191" s="175">
        <v>14</v>
      </c>
      <c r="CN191" s="501">
        <v>0</v>
      </c>
      <c r="CO191" s="15">
        <v>0</v>
      </c>
      <c r="CP191"/>
      <c r="CQ191" s="52"/>
      <c r="CR191" s="52"/>
      <c r="CS191" s="52"/>
      <c r="CT191" s="52"/>
      <c r="CU191" s="52"/>
      <c r="CV191" s="52"/>
      <c r="CW191" s="52"/>
      <c r="CX191" s="52"/>
      <c r="CY191" s="52"/>
      <c r="CZ191" s="52"/>
      <c r="DA191" s="54"/>
      <c r="DB191" s="442" t="s">
        <v>253</v>
      </c>
      <c r="DC191" s="52"/>
      <c r="DD191" s="52"/>
    </row>
    <row r="192" spans="1:256" ht="45.75" customHeight="1" x14ac:dyDescent="0.25">
      <c r="A192" s="129">
        <v>0</v>
      </c>
      <c r="B192" s="142">
        <v>0</v>
      </c>
      <c r="C192" s="442" t="s">
        <v>1013</v>
      </c>
      <c r="D192" s="355" t="s">
        <v>25</v>
      </c>
      <c r="E192" s="28" t="s">
        <v>53</v>
      </c>
      <c r="F192" s="36" t="s">
        <v>502</v>
      </c>
      <c r="G192" s="28" t="s">
        <v>50</v>
      </c>
      <c r="H192" s="6">
        <v>25</v>
      </c>
      <c r="I192" s="265">
        <v>0</v>
      </c>
      <c r="J192" s="265" t="s">
        <v>4</v>
      </c>
      <c r="K192" s="301">
        <v>1</v>
      </c>
      <c r="P192" s="51">
        <v>13</v>
      </c>
      <c r="Q192" s="55">
        <v>25</v>
      </c>
      <c r="R192" s="51">
        <v>14</v>
      </c>
      <c r="S192" s="51">
        <v>10</v>
      </c>
      <c r="T192" s="51">
        <v>10</v>
      </c>
      <c r="U192" s="51">
        <v>15</v>
      </c>
      <c r="V192" s="51">
        <v>12</v>
      </c>
      <c r="W192" s="51">
        <v>12</v>
      </c>
      <c r="X192" s="43">
        <v>11</v>
      </c>
      <c r="Y192" s="55">
        <v>13</v>
      </c>
      <c r="Z192" s="51">
        <v>12</v>
      </c>
      <c r="AA192" s="183">
        <v>29</v>
      </c>
      <c r="AB192" s="562">
        <v>17</v>
      </c>
      <c r="AC192" s="55">
        <v>9</v>
      </c>
      <c r="AD192" s="51">
        <v>10</v>
      </c>
      <c r="AE192" s="55">
        <v>11</v>
      </c>
      <c r="AF192" s="51">
        <v>11</v>
      </c>
      <c r="AG192" s="55">
        <v>25</v>
      </c>
      <c r="AH192" s="51">
        <v>15</v>
      </c>
      <c r="AI192" s="55">
        <v>18</v>
      </c>
      <c r="AJ192" s="51">
        <v>29</v>
      </c>
      <c r="AK192" s="37">
        <v>15</v>
      </c>
      <c r="AL192" s="53">
        <v>15</v>
      </c>
      <c r="AM192" s="51">
        <v>15</v>
      </c>
      <c r="AN192" s="53">
        <v>18</v>
      </c>
      <c r="AO192" s="52">
        <v>0</v>
      </c>
      <c r="AP192" s="52">
        <v>0</v>
      </c>
      <c r="AQ192" s="54">
        <v>0</v>
      </c>
      <c r="AR192" s="12">
        <v>11</v>
      </c>
      <c r="AS192" s="509">
        <v>11</v>
      </c>
      <c r="AT192" s="52">
        <v>19</v>
      </c>
      <c r="AU192" s="525">
        <v>22</v>
      </c>
      <c r="AV192" s="525">
        <v>16</v>
      </c>
      <c r="AW192" s="52">
        <v>0</v>
      </c>
      <c r="AX192" s="52">
        <v>0</v>
      </c>
      <c r="AY192" s="52">
        <v>0</v>
      </c>
      <c r="AZ192" s="52">
        <v>0</v>
      </c>
      <c r="BA192" s="52">
        <v>0</v>
      </c>
      <c r="BB192" s="525">
        <v>13</v>
      </c>
      <c r="BC192" s="54">
        <v>10</v>
      </c>
      <c r="BD192" s="13">
        <v>0</v>
      </c>
      <c r="BE192" s="52">
        <v>0</v>
      </c>
      <c r="BF192" s="52">
        <v>0</v>
      </c>
      <c r="BG192" s="52"/>
      <c r="BH192" s="52">
        <v>0</v>
      </c>
      <c r="BI192" s="52"/>
      <c r="BJ192" s="52"/>
      <c r="BK192" s="52"/>
      <c r="BL192" s="51"/>
      <c r="BM192" s="51"/>
      <c r="BN192" s="51"/>
      <c r="BO192" s="52"/>
      <c r="BP192" s="52"/>
      <c r="BQ192" s="52"/>
      <c r="BR192" s="52"/>
      <c r="BS192" s="52"/>
      <c r="BT192" s="52"/>
      <c r="BU192" s="52"/>
      <c r="BV192" s="52"/>
      <c r="BW192" s="52">
        <v>12</v>
      </c>
      <c r="BX192" s="52"/>
      <c r="BY192" s="52"/>
      <c r="BZ192" s="52">
        <v>13</v>
      </c>
      <c r="CA192" s="52"/>
      <c r="CB192" s="52"/>
      <c r="CC192" s="52"/>
      <c r="CD192" s="52"/>
      <c r="CE192" s="52"/>
      <c r="CF192" s="52"/>
      <c r="CG192" s="477"/>
      <c r="CH192" s="1973" t="s">
        <v>437</v>
      </c>
      <c r="CI192" s="1971" t="s">
        <v>774</v>
      </c>
      <c r="CJ192" s="1973" t="s">
        <v>433</v>
      </c>
      <c r="CK192" s="1973" t="s">
        <v>433</v>
      </c>
      <c r="CL192" s="1973" t="s">
        <v>770</v>
      </c>
      <c r="CM192" s="1973" t="s">
        <v>439</v>
      </c>
      <c r="CN192" s="1973" t="s">
        <v>436</v>
      </c>
      <c r="CO192" s="1974">
        <v>23</v>
      </c>
      <c r="CQ192" s="1727">
        <v>13</v>
      </c>
      <c r="CR192" s="1727">
        <v>12</v>
      </c>
      <c r="CS192" s="1727">
        <v>12</v>
      </c>
      <c r="CT192" s="51">
        <v>13</v>
      </c>
      <c r="CU192" s="1732">
        <v>30</v>
      </c>
      <c r="CV192" s="51">
        <v>12</v>
      </c>
      <c r="CW192" s="1727">
        <v>11</v>
      </c>
      <c r="CX192" s="1727">
        <v>24</v>
      </c>
      <c r="CY192" s="1727">
        <v>12</v>
      </c>
      <c r="CZ192" s="1727">
        <v>10</v>
      </c>
      <c r="DA192" s="124">
        <v>23</v>
      </c>
      <c r="DB192" s="442" t="s">
        <v>473</v>
      </c>
      <c r="DC192" s="355" t="s">
        <v>25</v>
      </c>
      <c r="DD192" s="28" t="s">
        <v>53</v>
      </c>
    </row>
    <row r="193" spans="1:256" ht="48" customHeight="1" x14ac:dyDescent="0.25">
      <c r="A193" s="129">
        <v>0</v>
      </c>
      <c r="B193" s="142">
        <v>0</v>
      </c>
      <c r="C193" s="442">
        <v>191526</v>
      </c>
      <c r="D193" s="31" t="s">
        <v>319</v>
      </c>
      <c r="E193" s="28" t="s">
        <v>320</v>
      </c>
      <c r="F193" s="193" t="s">
        <v>396</v>
      </c>
      <c r="G193" s="208" t="s">
        <v>321</v>
      </c>
      <c r="H193" s="498">
        <v>25</v>
      </c>
      <c r="I193" s="262" t="s">
        <v>742</v>
      </c>
      <c r="J193" s="276"/>
      <c r="K193" s="326"/>
      <c r="L193" s="326"/>
      <c r="M193" s="326"/>
      <c r="N193" s="326">
        <v>1</v>
      </c>
      <c r="O193" t="s">
        <v>769</v>
      </c>
      <c r="P193" s="1833">
        <v>13</v>
      </c>
      <c r="Q193" s="1833">
        <v>24</v>
      </c>
      <c r="R193" s="1833">
        <v>14</v>
      </c>
      <c r="S193" s="1833">
        <v>11</v>
      </c>
      <c r="T193" s="1833">
        <v>11</v>
      </c>
      <c r="U193" s="1833">
        <v>14</v>
      </c>
      <c r="V193" s="1833">
        <v>12</v>
      </c>
      <c r="W193" s="1833">
        <v>12</v>
      </c>
      <c r="X193" s="1727">
        <v>12</v>
      </c>
      <c r="Y193" s="1833">
        <v>13</v>
      </c>
      <c r="Z193" s="1833">
        <v>15</v>
      </c>
      <c r="AA193" s="2028">
        <v>29</v>
      </c>
      <c r="AB193" s="1917">
        <v>17</v>
      </c>
      <c r="AC193" s="1833">
        <v>9</v>
      </c>
      <c r="AD193" s="1833">
        <v>10</v>
      </c>
      <c r="AE193" s="1833">
        <v>11</v>
      </c>
      <c r="AF193" s="1833">
        <v>11</v>
      </c>
      <c r="AG193" s="1833">
        <v>25</v>
      </c>
      <c r="AH193" s="1833">
        <v>15</v>
      </c>
      <c r="AI193" s="1833">
        <v>18</v>
      </c>
      <c r="AJ193" s="1833">
        <v>29</v>
      </c>
      <c r="AK193" s="1917">
        <v>15</v>
      </c>
      <c r="AL193" s="1833">
        <v>16</v>
      </c>
      <c r="AM193" s="1833">
        <v>16</v>
      </c>
      <c r="AN193" s="1833">
        <v>17</v>
      </c>
      <c r="AO193" s="52"/>
      <c r="AP193" s="52"/>
      <c r="AQ193" s="54"/>
      <c r="AR193" s="13" t="s">
        <v>766</v>
      </c>
      <c r="AS193" s="52" t="s">
        <v>766</v>
      </c>
      <c r="AT193" s="52" t="s">
        <v>766</v>
      </c>
      <c r="AU193" s="52" t="s">
        <v>766</v>
      </c>
      <c r="AV193" s="52" t="s">
        <v>766</v>
      </c>
      <c r="AW193" s="52" t="s">
        <v>766</v>
      </c>
      <c r="AX193" s="52" t="s">
        <v>766</v>
      </c>
      <c r="AY193" s="52" t="s">
        <v>766</v>
      </c>
      <c r="AZ193" s="52" t="s">
        <v>766</v>
      </c>
      <c r="BA193" s="52">
        <v>0</v>
      </c>
      <c r="BB193" s="52" t="s">
        <v>766</v>
      </c>
      <c r="BC193" s="54" t="s">
        <v>766</v>
      </c>
      <c r="BD193" s="13"/>
      <c r="BE193" s="52"/>
      <c r="BF193" s="52"/>
      <c r="BG193" s="52"/>
      <c r="BH193" s="52"/>
      <c r="BI193" s="52"/>
      <c r="BJ193" s="52"/>
      <c r="BK193" s="52"/>
      <c r="BL193" s="52"/>
      <c r="BM193" s="52"/>
      <c r="BN193" s="52"/>
      <c r="BO193" s="52"/>
      <c r="BP193" s="52"/>
      <c r="BQ193" s="52"/>
      <c r="BR193" s="52"/>
      <c r="BS193" s="52"/>
      <c r="BT193" s="52"/>
      <c r="BU193" s="52"/>
      <c r="BV193" s="52"/>
      <c r="BW193" s="52"/>
      <c r="BX193" s="52"/>
      <c r="BY193" s="52"/>
      <c r="BZ193" s="52"/>
      <c r="CA193" s="52"/>
      <c r="CB193" s="52"/>
      <c r="CC193" s="52"/>
      <c r="CD193" s="52"/>
      <c r="CE193" s="52"/>
      <c r="CF193" s="52"/>
      <c r="CG193" s="477"/>
      <c r="CH193" s="175">
        <v>0</v>
      </c>
      <c r="CI193" s="175">
        <v>0</v>
      </c>
      <c r="CJ193" s="175">
        <v>0</v>
      </c>
      <c r="CK193" s="501">
        <v>0</v>
      </c>
      <c r="CL193" s="175">
        <v>0</v>
      </c>
      <c r="CM193" s="175">
        <v>0</v>
      </c>
      <c r="CN193" s="501">
        <v>0</v>
      </c>
      <c r="CO193" s="15">
        <v>0</v>
      </c>
      <c r="CQ193" s="52">
        <v>0</v>
      </c>
      <c r="CR193" s="52">
        <v>0</v>
      </c>
      <c r="CS193" s="52">
        <v>0</v>
      </c>
      <c r="CT193" s="52">
        <v>0</v>
      </c>
      <c r="CU193" s="28">
        <v>0</v>
      </c>
      <c r="CV193" s="52">
        <v>0</v>
      </c>
      <c r="CW193" s="52">
        <v>0</v>
      </c>
      <c r="CX193" s="52">
        <v>0</v>
      </c>
      <c r="CY193" s="52">
        <v>0</v>
      </c>
      <c r="CZ193" s="52">
        <v>0</v>
      </c>
      <c r="DA193" s="54">
        <v>0</v>
      </c>
      <c r="DB193" s="442">
        <v>191526</v>
      </c>
      <c r="DC193" s="31" t="s">
        <v>319</v>
      </c>
      <c r="DD193" s="28" t="s">
        <v>320</v>
      </c>
    </row>
    <row r="194" spans="1:256" ht="45" customHeight="1" thickBot="1" x14ac:dyDescent="0.3">
      <c r="A194" s="129">
        <v>0</v>
      </c>
      <c r="B194" s="142">
        <v>0</v>
      </c>
      <c r="C194" s="442">
        <v>191526</v>
      </c>
      <c r="D194" s="31" t="s">
        <v>319</v>
      </c>
      <c r="E194" s="28" t="s">
        <v>320</v>
      </c>
      <c r="F194" s="193" t="s">
        <v>396</v>
      </c>
      <c r="G194" s="208" t="s">
        <v>318</v>
      </c>
      <c r="H194" s="500">
        <v>25</v>
      </c>
      <c r="I194" s="262" t="s">
        <v>742</v>
      </c>
      <c r="J194" s="265" t="s">
        <v>789</v>
      </c>
      <c r="K194" s="295"/>
      <c r="L194" s="295"/>
      <c r="M194" s="295">
        <v>1</v>
      </c>
      <c r="N194" s="295"/>
      <c r="O194" t="s">
        <v>769</v>
      </c>
      <c r="P194" s="52">
        <v>13</v>
      </c>
      <c r="Q194" s="52">
        <v>24</v>
      </c>
      <c r="R194" s="52">
        <v>14</v>
      </c>
      <c r="S194" s="52">
        <v>11</v>
      </c>
      <c r="T194" s="52">
        <v>11</v>
      </c>
      <c r="U194" s="52">
        <v>14</v>
      </c>
      <c r="V194" s="52">
        <v>12</v>
      </c>
      <c r="W194" s="52">
        <v>12</v>
      </c>
      <c r="X194" s="52">
        <v>12</v>
      </c>
      <c r="Y194" s="52">
        <v>13</v>
      </c>
      <c r="Z194" s="52">
        <v>15</v>
      </c>
      <c r="AA194" s="54">
        <v>29</v>
      </c>
      <c r="AB194" s="13">
        <v>17</v>
      </c>
      <c r="AC194" s="52">
        <v>9</v>
      </c>
      <c r="AD194" s="52">
        <v>10</v>
      </c>
      <c r="AE194" s="52">
        <v>11</v>
      </c>
      <c r="AF194" s="52">
        <v>11</v>
      </c>
      <c r="AG194" s="52">
        <v>25</v>
      </c>
      <c r="AH194" s="52">
        <v>15</v>
      </c>
      <c r="AI194" s="52">
        <v>18</v>
      </c>
      <c r="AJ194" s="52">
        <v>29</v>
      </c>
      <c r="AK194" s="13">
        <v>15</v>
      </c>
      <c r="AL194" s="52">
        <v>16</v>
      </c>
      <c r="AM194" s="52">
        <v>16</v>
      </c>
      <c r="AN194" s="52">
        <v>17</v>
      </c>
      <c r="AO194" s="52"/>
      <c r="AP194" s="52"/>
      <c r="AQ194" s="54"/>
      <c r="AR194" s="13" t="s">
        <v>766</v>
      </c>
      <c r="AS194" s="28" t="s">
        <v>766</v>
      </c>
      <c r="AT194" s="52" t="s">
        <v>766</v>
      </c>
      <c r="AU194" s="52" t="s">
        <v>766</v>
      </c>
      <c r="AV194" s="52" t="s">
        <v>766</v>
      </c>
      <c r="AW194" s="52" t="s">
        <v>766</v>
      </c>
      <c r="AX194" s="52" t="s">
        <v>766</v>
      </c>
      <c r="AY194" s="52" t="s">
        <v>766</v>
      </c>
      <c r="AZ194" s="52" t="s">
        <v>766</v>
      </c>
      <c r="BA194" s="62" t="s">
        <v>766</v>
      </c>
      <c r="BB194" s="52" t="s">
        <v>766</v>
      </c>
      <c r="BC194" s="54" t="s">
        <v>766</v>
      </c>
      <c r="BD194" s="13"/>
      <c r="BE194" s="52"/>
      <c r="BF194" s="52"/>
      <c r="BG194" s="52"/>
      <c r="BH194" s="52"/>
      <c r="BI194" s="52"/>
      <c r="BJ194" s="52"/>
      <c r="BK194" s="52"/>
      <c r="BL194" s="52"/>
      <c r="BM194" s="52"/>
      <c r="BN194" s="52"/>
      <c r="BO194" s="52"/>
      <c r="BP194" s="52"/>
      <c r="BQ194" s="52"/>
      <c r="BR194" s="52"/>
      <c r="BS194" s="52"/>
      <c r="BT194" s="52"/>
      <c r="BU194" s="52"/>
      <c r="BV194" s="52"/>
      <c r="BW194" s="52"/>
      <c r="BX194" s="52"/>
      <c r="BY194" s="52"/>
      <c r="BZ194" s="52"/>
      <c r="CA194" s="52"/>
      <c r="CB194" s="52"/>
      <c r="CC194" s="52"/>
      <c r="CD194" s="52"/>
      <c r="CE194" s="52"/>
      <c r="CF194" s="52"/>
      <c r="CG194" s="477"/>
      <c r="CH194" s="175">
        <v>0</v>
      </c>
      <c r="CI194" s="175">
        <v>0</v>
      </c>
      <c r="CJ194" s="175">
        <v>0</v>
      </c>
      <c r="CK194" s="501">
        <v>0</v>
      </c>
      <c r="CL194" s="175">
        <v>0</v>
      </c>
      <c r="CM194" s="175">
        <v>0</v>
      </c>
      <c r="CN194" s="501">
        <v>0</v>
      </c>
      <c r="CO194" s="15">
        <v>0</v>
      </c>
      <c r="CP194"/>
      <c r="CQ194" s="52"/>
      <c r="CR194" s="52"/>
      <c r="CS194" s="52"/>
      <c r="CT194" s="52"/>
      <c r="CU194" s="52"/>
      <c r="CV194" s="52"/>
      <c r="CW194" s="52"/>
      <c r="CX194" s="52"/>
      <c r="CY194" s="52"/>
      <c r="CZ194" s="52"/>
      <c r="DA194" s="54"/>
      <c r="DB194" s="442">
        <v>191526</v>
      </c>
      <c r="DC194" s="52"/>
      <c r="DD194" s="52"/>
    </row>
    <row r="195" spans="1:256" ht="48.75" thickTop="1" thickBot="1" x14ac:dyDescent="0.3">
      <c r="A195" s="129">
        <v>0</v>
      </c>
      <c r="B195" s="59">
        <v>0</v>
      </c>
      <c r="C195" s="445">
        <v>190472</v>
      </c>
      <c r="D195" s="1771" t="s">
        <v>334</v>
      </c>
      <c r="E195" s="1775" t="s">
        <v>349</v>
      </c>
      <c r="F195" s="1787" t="s">
        <v>389</v>
      </c>
      <c r="G195" s="397" t="s">
        <v>333</v>
      </c>
      <c r="H195" s="500">
        <v>25</v>
      </c>
      <c r="I195" s="263" t="s">
        <v>720</v>
      </c>
      <c r="J195" s="276" t="s">
        <v>789</v>
      </c>
      <c r="K195" s="326"/>
      <c r="L195" s="326"/>
      <c r="M195" s="326">
        <v>1</v>
      </c>
      <c r="N195" s="40"/>
      <c r="O195" s="40" t="s">
        <v>769</v>
      </c>
      <c r="P195" s="62" t="s">
        <v>439</v>
      </c>
      <c r="Q195" s="62" t="s">
        <v>770</v>
      </c>
      <c r="R195" s="62" t="s">
        <v>438</v>
      </c>
      <c r="S195" s="62" t="s">
        <v>437</v>
      </c>
      <c r="T195" s="62">
        <v>11</v>
      </c>
      <c r="U195" s="62">
        <v>14</v>
      </c>
      <c r="V195" s="62" t="s">
        <v>437</v>
      </c>
      <c r="W195" s="62" t="s">
        <v>433</v>
      </c>
      <c r="X195" s="62" t="s">
        <v>437</v>
      </c>
      <c r="Y195" s="62" t="s">
        <v>439</v>
      </c>
      <c r="Z195" s="62" t="s">
        <v>439</v>
      </c>
      <c r="AA195" s="74" t="s">
        <v>771</v>
      </c>
      <c r="AB195" s="111" t="s">
        <v>443</v>
      </c>
      <c r="AC195" s="62">
        <v>8</v>
      </c>
      <c r="AD195" s="62">
        <v>10</v>
      </c>
      <c r="AE195" s="62" t="s">
        <v>437</v>
      </c>
      <c r="AF195" s="62" t="s">
        <v>437</v>
      </c>
      <c r="AG195" s="62" t="s">
        <v>773</v>
      </c>
      <c r="AH195" s="62" t="s">
        <v>438</v>
      </c>
      <c r="AI195" s="62" t="s">
        <v>772</v>
      </c>
      <c r="AJ195" s="62" t="s">
        <v>771</v>
      </c>
      <c r="AK195" s="111">
        <v>15</v>
      </c>
      <c r="AL195" s="62">
        <v>15</v>
      </c>
      <c r="AM195" s="62">
        <v>17</v>
      </c>
      <c r="AN195" s="62">
        <v>17</v>
      </c>
      <c r="AO195" s="62"/>
      <c r="AP195" s="62"/>
      <c r="AQ195" s="74"/>
      <c r="AR195" s="111" t="s">
        <v>766</v>
      </c>
      <c r="AS195" s="76" t="s">
        <v>766</v>
      </c>
      <c r="AT195" s="62" t="s">
        <v>766</v>
      </c>
      <c r="AU195" s="62" t="s">
        <v>766</v>
      </c>
      <c r="AV195" s="62" t="s">
        <v>766</v>
      </c>
      <c r="AW195" s="62" t="s">
        <v>766</v>
      </c>
      <c r="AX195" s="62" t="s">
        <v>766</v>
      </c>
      <c r="AY195" s="62" t="s">
        <v>766</v>
      </c>
      <c r="AZ195" s="62" t="s">
        <v>766</v>
      </c>
      <c r="BA195" s="16" t="s">
        <v>766</v>
      </c>
      <c r="BB195" s="62" t="s">
        <v>766</v>
      </c>
      <c r="BC195" s="74" t="s">
        <v>766</v>
      </c>
      <c r="BD195" s="111"/>
      <c r="BE195" s="62"/>
      <c r="BF195" s="62"/>
      <c r="BG195" s="62"/>
      <c r="BH195" s="62"/>
      <c r="BI195" s="62"/>
      <c r="BJ195" s="62"/>
      <c r="BK195" s="62"/>
      <c r="BL195" s="62"/>
      <c r="BM195" s="62"/>
      <c r="BN195" s="62"/>
      <c r="BO195" s="62"/>
      <c r="BP195" s="62"/>
      <c r="BQ195" s="62"/>
      <c r="BR195" s="62"/>
      <c r="BS195" s="62"/>
      <c r="BT195" s="62"/>
      <c r="BU195" s="62"/>
      <c r="BV195" s="62"/>
      <c r="BW195" s="62"/>
      <c r="BX195" s="62"/>
      <c r="BY195" s="62"/>
      <c r="BZ195" s="62"/>
      <c r="CA195" s="62"/>
      <c r="CB195" s="62"/>
      <c r="CC195" s="62"/>
      <c r="CD195" s="62"/>
      <c r="CE195" s="62"/>
      <c r="CF195" s="62"/>
      <c r="CG195" s="484"/>
      <c r="CH195" s="175">
        <v>0</v>
      </c>
      <c r="CI195" s="175">
        <v>0</v>
      </c>
      <c r="CJ195" s="175">
        <v>0</v>
      </c>
      <c r="CK195" s="501">
        <v>0</v>
      </c>
      <c r="CL195" s="175">
        <v>0</v>
      </c>
      <c r="CM195" s="175">
        <v>0</v>
      </c>
      <c r="CN195" s="501">
        <v>0</v>
      </c>
      <c r="CO195" s="15">
        <v>0</v>
      </c>
      <c r="CP195"/>
      <c r="CQ195" s="62"/>
      <c r="CR195" s="62"/>
      <c r="CS195" s="62"/>
      <c r="CT195" s="62"/>
      <c r="CU195" s="62"/>
      <c r="CV195" s="62"/>
      <c r="CW195" s="62"/>
      <c r="CX195" s="62"/>
      <c r="CY195" s="62"/>
      <c r="CZ195" s="62"/>
      <c r="DA195" s="74"/>
      <c r="DB195" s="445">
        <v>190472</v>
      </c>
      <c r="DC195" s="62"/>
      <c r="DD195" s="62"/>
    </row>
    <row r="196" spans="1:256" ht="33" thickTop="1" thickBot="1" x14ac:dyDescent="0.3">
      <c r="A196" s="129">
        <v>0</v>
      </c>
      <c r="B196" s="172">
        <v>0</v>
      </c>
      <c r="C196" s="454">
        <v>191114</v>
      </c>
      <c r="D196" s="2126" t="s">
        <v>329</v>
      </c>
      <c r="E196" s="2134" t="s">
        <v>342</v>
      </c>
      <c r="F196" s="1788" t="s">
        <v>386</v>
      </c>
      <c r="G196" s="2055" t="s">
        <v>328</v>
      </c>
      <c r="H196" s="500">
        <v>25</v>
      </c>
      <c r="I196" s="263" t="s">
        <v>722</v>
      </c>
      <c r="J196" s="276" t="s">
        <v>789</v>
      </c>
      <c r="K196" s="326"/>
      <c r="L196" s="326"/>
      <c r="M196" s="326">
        <v>1</v>
      </c>
      <c r="N196" s="40"/>
      <c r="O196" s="40" t="s">
        <v>769</v>
      </c>
      <c r="P196" s="16" t="s">
        <v>439</v>
      </c>
      <c r="Q196" s="16" t="s">
        <v>770</v>
      </c>
      <c r="R196" s="16" t="s">
        <v>438</v>
      </c>
      <c r="S196" s="1746" t="s">
        <v>437</v>
      </c>
      <c r="T196" s="1859">
        <v>13</v>
      </c>
      <c r="U196" s="157">
        <v>14</v>
      </c>
      <c r="V196" s="538" t="s">
        <v>433</v>
      </c>
      <c r="W196" s="16" t="s">
        <v>433</v>
      </c>
      <c r="X196" s="16" t="s">
        <v>433</v>
      </c>
      <c r="Y196" s="16" t="s">
        <v>439</v>
      </c>
      <c r="Z196" s="16" t="s">
        <v>439</v>
      </c>
      <c r="AA196" s="157" t="s">
        <v>777</v>
      </c>
      <c r="AB196" s="538" t="s">
        <v>443</v>
      </c>
      <c r="AC196" s="16">
        <v>9</v>
      </c>
      <c r="AD196" s="16">
        <v>10</v>
      </c>
      <c r="AE196" s="16" t="s">
        <v>437</v>
      </c>
      <c r="AF196" s="16" t="s">
        <v>437</v>
      </c>
      <c r="AG196" s="16" t="s">
        <v>779</v>
      </c>
      <c r="AH196" s="16" t="s">
        <v>435</v>
      </c>
      <c r="AI196" s="16" t="s">
        <v>772</v>
      </c>
      <c r="AJ196" s="16" t="s">
        <v>771</v>
      </c>
      <c r="AK196" s="538">
        <v>15</v>
      </c>
      <c r="AL196" s="16">
        <v>15</v>
      </c>
      <c r="AM196" s="16">
        <v>17</v>
      </c>
      <c r="AN196" s="16">
        <v>18</v>
      </c>
      <c r="AO196" s="16"/>
      <c r="AP196" s="16"/>
      <c r="AQ196" s="157"/>
      <c r="AR196" s="1934" t="s">
        <v>766</v>
      </c>
      <c r="AS196" s="10" t="s">
        <v>766</v>
      </c>
      <c r="AT196" s="16" t="s">
        <v>766</v>
      </c>
      <c r="AU196" s="16" t="s">
        <v>766</v>
      </c>
      <c r="AV196" s="16" t="s">
        <v>766</v>
      </c>
      <c r="AW196" s="16" t="s">
        <v>766</v>
      </c>
      <c r="AX196" s="16" t="s">
        <v>766</v>
      </c>
      <c r="AY196" s="16" t="s">
        <v>766</v>
      </c>
      <c r="AZ196" s="16" t="s">
        <v>766</v>
      </c>
      <c r="BA196">
        <v>37</v>
      </c>
      <c r="BB196" s="16" t="s">
        <v>766</v>
      </c>
      <c r="BC196" s="157" t="s">
        <v>766</v>
      </c>
      <c r="BD196" s="538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485"/>
      <c r="CH196" s="175">
        <v>0</v>
      </c>
      <c r="CI196" s="175">
        <v>0</v>
      </c>
      <c r="CJ196" s="175">
        <v>0</v>
      </c>
      <c r="CK196" s="501">
        <v>0</v>
      </c>
      <c r="CL196" s="175">
        <v>0</v>
      </c>
      <c r="CM196" s="175">
        <v>0</v>
      </c>
      <c r="CN196" s="501">
        <v>0</v>
      </c>
      <c r="CO196" s="15">
        <v>0</v>
      </c>
      <c r="CP19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6"/>
      <c r="DB196" s="454">
        <v>191114</v>
      </c>
      <c r="DC196" s="165"/>
      <c r="DD196" s="165"/>
    </row>
    <row r="197" spans="1:256" ht="48.75" thickTop="1" thickBot="1" x14ac:dyDescent="0.3">
      <c r="B197" s="439" t="s">
        <v>862</v>
      </c>
      <c r="C197" s="448">
        <v>189467</v>
      </c>
      <c r="D197" s="110" t="s">
        <v>863</v>
      </c>
      <c r="E197" s="329" t="s">
        <v>865</v>
      </c>
      <c r="F197" s="148" t="s">
        <v>866</v>
      </c>
      <c r="G197" s="109" t="s">
        <v>864</v>
      </c>
      <c r="H197" s="109">
        <v>25</v>
      </c>
      <c r="I197" s="282" t="s">
        <v>867</v>
      </c>
      <c r="J197" s="325"/>
      <c r="K197" s="327"/>
      <c r="L197" s="327"/>
      <c r="M197" s="327"/>
      <c r="N197" s="327"/>
      <c r="O197" s="326"/>
      <c r="P197" s="1921">
        <v>13</v>
      </c>
      <c r="Q197" s="1921">
        <v>24</v>
      </c>
      <c r="R197" s="1921">
        <v>14</v>
      </c>
      <c r="S197" s="1921">
        <v>10</v>
      </c>
      <c r="T197" s="2025">
        <v>11</v>
      </c>
      <c r="U197" s="1950">
        <v>14</v>
      </c>
      <c r="V197" s="1921">
        <v>12</v>
      </c>
      <c r="W197" s="1921">
        <v>12</v>
      </c>
      <c r="X197" s="24">
        <v>11</v>
      </c>
      <c r="Y197" s="1921">
        <v>13</v>
      </c>
      <c r="Z197" s="1921">
        <v>13</v>
      </c>
      <c r="AA197" s="2269">
        <v>30</v>
      </c>
      <c r="AB197" s="1921">
        <v>19</v>
      </c>
      <c r="AC197" s="1921">
        <v>9</v>
      </c>
      <c r="AD197" s="1921">
        <v>10</v>
      </c>
      <c r="AE197" s="1921">
        <v>11</v>
      </c>
      <c r="AF197" s="1921">
        <v>11</v>
      </c>
      <c r="AG197" s="1921">
        <v>25</v>
      </c>
      <c r="AH197" s="1921">
        <v>15</v>
      </c>
      <c r="AI197" s="1921">
        <v>19</v>
      </c>
      <c r="AJ197" s="569">
        <v>29</v>
      </c>
      <c r="AK197" s="1921">
        <v>15</v>
      </c>
      <c r="AL197" s="1921">
        <v>15</v>
      </c>
      <c r="AM197" s="1921">
        <v>17</v>
      </c>
      <c r="AN197" s="1921">
        <v>17</v>
      </c>
      <c r="BA197" s="55">
        <v>36</v>
      </c>
      <c r="BD197" s="1820"/>
      <c r="BE197" s="1820"/>
      <c r="BF197" s="1820"/>
      <c r="BG197" s="1820"/>
      <c r="BH197" s="1820"/>
      <c r="BI197" s="1820"/>
      <c r="BJ197" s="1820"/>
      <c r="BK197" s="1820"/>
      <c r="BL197" s="1820"/>
      <c r="BM197" s="1820"/>
      <c r="BN197" s="1820"/>
      <c r="BO197" s="1820"/>
      <c r="BP197" s="1820"/>
      <c r="BQ197" s="1820"/>
      <c r="BR197" s="1820"/>
      <c r="BS197" s="1820"/>
      <c r="BT197" s="1820"/>
      <c r="BU197" s="1820"/>
      <c r="BV197" s="1820"/>
      <c r="BW197" s="1820"/>
      <c r="BX197" s="1820"/>
      <c r="BY197" s="1820"/>
      <c r="BZ197" s="1820"/>
      <c r="CA197" s="1820"/>
      <c r="CB197" s="1820"/>
      <c r="CC197" s="1820"/>
      <c r="CD197" s="1820"/>
      <c r="CE197" s="1820"/>
      <c r="CF197" s="1820"/>
      <c r="CG197" s="1961"/>
      <c r="CH197" s="175">
        <v>0</v>
      </c>
      <c r="CI197" s="175">
        <v>0</v>
      </c>
      <c r="CJ197" s="175">
        <v>0</v>
      </c>
      <c r="CK197" s="501">
        <v>0</v>
      </c>
      <c r="CL197" s="175">
        <v>0</v>
      </c>
      <c r="CM197" s="175">
        <v>0</v>
      </c>
      <c r="CN197" s="501">
        <v>0</v>
      </c>
      <c r="CO197" s="15">
        <v>0</v>
      </c>
      <c r="CQ197" s="40"/>
      <c r="CR197" s="40"/>
      <c r="CS197" s="40"/>
      <c r="CT197" s="40"/>
      <c r="CU197" s="109"/>
      <c r="CV197" s="40"/>
      <c r="CW197" s="40"/>
      <c r="CX197" s="40"/>
      <c r="CY197" s="40"/>
      <c r="CZ197" s="40"/>
      <c r="DA197" s="40"/>
      <c r="DB197" s="448">
        <v>189467</v>
      </c>
      <c r="DC197" s="110" t="s">
        <v>863</v>
      </c>
      <c r="DD197" s="521" t="s">
        <v>865</v>
      </c>
    </row>
    <row r="198" spans="1:256" ht="48.75" thickTop="1" thickBot="1" x14ac:dyDescent="0.3">
      <c r="A198" s="129"/>
      <c r="B198" s="394" t="s">
        <v>862</v>
      </c>
      <c r="C198" s="451">
        <v>189467</v>
      </c>
      <c r="D198" s="1783" t="s">
        <v>863</v>
      </c>
      <c r="E198" s="2130" t="s">
        <v>865</v>
      </c>
      <c r="F198" s="192" t="s">
        <v>866</v>
      </c>
      <c r="G198" s="98" t="s">
        <v>864</v>
      </c>
      <c r="H198" s="116">
        <v>25</v>
      </c>
      <c r="I198" s="388" t="s">
        <v>867</v>
      </c>
      <c r="J198" s="278"/>
      <c r="K198" s="302"/>
      <c r="L198" s="302"/>
      <c r="M198" s="302"/>
      <c r="N198" s="302"/>
      <c r="O198" s="102"/>
      <c r="P198" s="1831">
        <v>13</v>
      </c>
      <c r="Q198" s="1831">
        <v>24</v>
      </c>
      <c r="R198" s="1831">
        <v>14</v>
      </c>
      <c r="S198" s="2200">
        <v>10</v>
      </c>
      <c r="T198" s="2221">
        <v>11</v>
      </c>
      <c r="U198" s="2242">
        <v>14</v>
      </c>
      <c r="V198" s="1916">
        <v>12</v>
      </c>
      <c r="W198" s="1831">
        <v>12</v>
      </c>
      <c r="X198" s="1831">
        <v>11</v>
      </c>
      <c r="Y198" s="1831">
        <v>13</v>
      </c>
      <c r="Z198" s="1831">
        <v>13</v>
      </c>
      <c r="AA198" s="2242">
        <v>30</v>
      </c>
      <c r="AB198" s="1916">
        <v>19</v>
      </c>
      <c r="AC198" s="1831">
        <v>9</v>
      </c>
      <c r="AD198" s="1831">
        <v>10</v>
      </c>
      <c r="AE198" s="1831">
        <v>11</v>
      </c>
      <c r="AF198" s="1831">
        <v>11</v>
      </c>
      <c r="AG198" s="1831">
        <v>25</v>
      </c>
      <c r="AH198" s="1831">
        <v>15</v>
      </c>
      <c r="AI198" s="1831">
        <v>19</v>
      </c>
      <c r="AJ198" s="1831">
        <v>29</v>
      </c>
      <c r="AK198" s="1916">
        <v>15</v>
      </c>
      <c r="AL198" s="1831">
        <v>15</v>
      </c>
      <c r="AM198" s="1831">
        <v>17</v>
      </c>
      <c r="AN198" s="1831">
        <v>17</v>
      </c>
      <c r="AO198" s="52"/>
      <c r="AP198" s="52"/>
      <c r="AQ198" s="54"/>
      <c r="AR198" s="20"/>
      <c r="AS198" s="28"/>
      <c r="AT198" s="52"/>
      <c r="AU198" s="52"/>
      <c r="AV198" s="52"/>
      <c r="AW198" s="52"/>
      <c r="AX198" s="52"/>
      <c r="AY198" s="52"/>
      <c r="AZ198" s="52"/>
      <c r="BA198" s="52"/>
      <c r="BB198" s="52"/>
      <c r="BC198" s="54"/>
      <c r="BD198" s="151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2"/>
      <c r="CE198" s="72"/>
      <c r="CF198" s="72"/>
      <c r="CG198" s="480"/>
      <c r="CH198" s="175">
        <v>0</v>
      </c>
      <c r="CI198" s="175">
        <v>0</v>
      </c>
      <c r="CJ198" s="175">
        <v>0</v>
      </c>
      <c r="CK198" s="501">
        <v>0</v>
      </c>
      <c r="CL198" s="175">
        <v>0</v>
      </c>
      <c r="CM198" s="175">
        <v>0</v>
      </c>
      <c r="CN198" s="501">
        <v>0</v>
      </c>
      <c r="CO198" s="15">
        <v>0</v>
      </c>
      <c r="CP198"/>
      <c r="CQ198" s="52"/>
      <c r="CR198" s="52"/>
      <c r="CS198" s="52"/>
      <c r="CT198" s="52"/>
      <c r="CU198" s="28"/>
      <c r="CV198" s="52"/>
      <c r="CW198" s="52"/>
      <c r="CX198" s="52"/>
      <c r="CY198" s="52"/>
      <c r="CZ198" s="52"/>
      <c r="DA198" s="52"/>
      <c r="DB198" s="451">
        <v>189467</v>
      </c>
      <c r="DC198" s="1783"/>
      <c r="DD198" s="1987"/>
    </row>
    <row r="199" spans="1:256" ht="27" thickTop="1" thickBot="1" x14ac:dyDescent="0.25">
      <c r="A199" s="234"/>
      <c r="B199" s="379" t="s">
        <v>886</v>
      </c>
      <c r="C199" s="452">
        <v>226839</v>
      </c>
      <c r="D199" s="32" t="s">
        <v>797</v>
      </c>
      <c r="E199" s="226"/>
      <c r="F199" s="139" t="s">
        <v>796</v>
      </c>
      <c r="G199" s="27" t="s">
        <v>848</v>
      </c>
      <c r="H199" s="27" t="s">
        <v>938</v>
      </c>
      <c r="I199" s="261"/>
      <c r="J199" s="274" t="s">
        <v>758</v>
      </c>
      <c r="K199" s="309"/>
      <c r="L199" s="309"/>
      <c r="M199" s="309">
        <v>1</v>
      </c>
      <c r="N199" s="309"/>
      <c r="O199" s="274">
        <v>0</v>
      </c>
      <c r="P199" s="2049">
        <v>13</v>
      </c>
      <c r="Q199" s="2049">
        <v>25</v>
      </c>
      <c r="R199" s="2049">
        <v>15</v>
      </c>
      <c r="S199" s="2081">
        <v>10</v>
      </c>
      <c r="T199" s="2229">
        <v>11</v>
      </c>
      <c r="U199" s="2061">
        <v>16</v>
      </c>
      <c r="V199" s="2049">
        <v>11</v>
      </c>
      <c r="W199" s="2049">
        <v>13</v>
      </c>
      <c r="X199" s="2049">
        <v>11</v>
      </c>
      <c r="Y199" s="2049">
        <v>13</v>
      </c>
      <c r="Z199" s="2049">
        <v>11</v>
      </c>
      <c r="AA199" s="2061">
        <v>30</v>
      </c>
      <c r="AB199" s="2049">
        <v>18</v>
      </c>
      <c r="AC199" s="2049">
        <v>8</v>
      </c>
      <c r="AD199" s="2049">
        <v>10</v>
      </c>
      <c r="AE199" s="2049">
        <v>11</v>
      </c>
      <c r="AF199" s="2049">
        <v>11</v>
      </c>
      <c r="AG199" s="2049">
        <v>25</v>
      </c>
      <c r="AH199" s="2049">
        <v>15</v>
      </c>
      <c r="AI199" s="2049">
        <v>20</v>
      </c>
      <c r="AJ199" s="2049">
        <v>30</v>
      </c>
      <c r="AK199" s="2049">
        <v>12</v>
      </c>
      <c r="AL199" s="2049">
        <v>12</v>
      </c>
      <c r="AM199" s="2049">
        <v>14</v>
      </c>
      <c r="AN199" s="2049">
        <v>14</v>
      </c>
      <c r="AO199" s="2049"/>
      <c r="AP199" s="2049"/>
      <c r="AQ199" s="546"/>
      <c r="AR199" t="s">
        <v>436</v>
      </c>
      <c r="AS199" s="52" t="s">
        <v>436</v>
      </c>
      <c r="AT199" s="52">
        <v>21</v>
      </c>
      <c r="AU199" s="52">
        <v>21</v>
      </c>
      <c r="AV199" s="52" t="s">
        <v>441</v>
      </c>
      <c r="AW199" s="52" t="s">
        <v>439</v>
      </c>
      <c r="AX199" s="52" t="s">
        <v>775</v>
      </c>
      <c r="AY199" s="52" t="s">
        <v>772</v>
      </c>
      <c r="AZ199" s="52">
        <v>33</v>
      </c>
      <c r="BA199" s="338"/>
      <c r="BB199" s="52" t="s">
        <v>433</v>
      </c>
      <c r="BC199" s="54" t="s">
        <v>436</v>
      </c>
      <c r="BD199" s="13" t="s">
        <v>437</v>
      </c>
      <c r="BE199" s="52" t="s">
        <v>440</v>
      </c>
      <c r="BF199" s="52">
        <v>15</v>
      </c>
      <c r="BG199" s="52">
        <v>16</v>
      </c>
      <c r="BH199" s="52" t="s">
        <v>940</v>
      </c>
      <c r="BI199" s="52" t="s">
        <v>437</v>
      </c>
      <c r="BJ199" s="52" t="s">
        <v>436</v>
      </c>
      <c r="BK199" s="52" t="s">
        <v>440</v>
      </c>
      <c r="BL199" s="52" t="s">
        <v>433</v>
      </c>
      <c r="BM199" s="52" t="s">
        <v>444</v>
      </c>
      <c r="BN199" s="52" t="s">
        <v>433</v>
      </c>
      <c r="BO199" s="52">
        <v>22</v>
      </c>
      <c r="BP199" s="52">
        <v>23</v>
      </c>
      <c r="BQ199" s="52" t="s">
        <v>441</v>
      </c>
      <c r="BR199" s="52" t="s">
        <v>436</v>
      </c>
      <c r="BS199" s="52" t="s">
        <v>433</v>
      </c>
      <c r="BT199" s="52" t="s">
        <v>433</v>
      </c>
      <c r="BU199" s="52" t="s">
        <v>435</v>
      </c>
      <c r="BV199" s="52" t="s">
        <v>440</v>
      </c>
      <c r="BW199" s="52" t="s">
        <v>437</v>
      </c>
      <c r="BX199" s="52" t="s">
        <v>434</v>
      </c>
      <c r="BY199" s="52" t="s">
        <v>442</v>
      </c>
      <c r="BZ199" s="52" t="s">
        <v>433</v>
      </c>
      <c r="CA199" s="52" t="s">
        <v>433</v>
      </c>
      <c r="CB199" s="52" t="s">
        <v>436</v>
      </c>
      <c r="CC199" s="52" t="s">
        <v>439</v>
      </c>
      <c r="CD199" s="52" t="s">
        <v>436</v>
      </c>
      <c r="CE199" s="52" t="s">
        <v>433</v>
      </c>
      <c r="CF199" s="52" t="s">
        <v>433</v>
      </c>
      <c r="CG199" s="477" t="s">
        <v>437</v>
      </c>
      <c r="CH199" s="175">
        <v>0</v>
      </c>
      <c r="CI199" s="175">
        <v>0</v>
      </c>
      <c r="CJ199" s="175">
        <v>0</v>
      </c>
      <c r="CK199" s="501">
        <v>0</v>
      </c>
      <c r="CL199" s="175">
        <v>0</v>
      </c>
      <c r="CM199" s="175">
        <v>0</v>
      </c>
      <c r="CN199" s="501">
        <v>0</v>
      </c>
      <c r="CO199" s="15">
        <v>0</v>
      </c>
      <c r="CQ199" s="208"/>
      <c r="CR199" s="208"/>
      <c r="CS199" s="208"/>
      <c r="CT199" s="208"/>
      <c r="CU199" s="28"/>
      <c r="CV199" s="208"/>
      <c r="CW199" s="208"/>
      <c r="CX199" s="208"/>
      <c r="CY199" s="208"/>
      <c r="CZ199" s="208"/>
      <c r="DA199" s="208"/>
      <c r="DB199" s="452">
        <v>226839</v>
      </c>
      <c r="DC199" s="32" t="s">
        <v>797</v>
      </c>
      <c r="DD199" s="226"/>
      <c r="DE199" s="207"/>
      <c r="DF199" s="207"/>
      <c r="DG199" s="207"/>
      <c r="DH199" s="207"/>
      <c r="DI199" s="207"/>
      <c r="DJ199" s="207"/>
      <c r="DK199" s="207"/>
      <c r="DL199" s="207"/>
      <c r="DM199" s="207"/>
      <c r="DN199" s="207"/>
      <c r="DO199" s="207"/>
      <c r="DP199" s="207"/>
      <c r="DQ199" s="207"/>
      <c r="DR199" s="207"/>
      <c r="DS199" s="207"/>
      <c r="DT199" s="207"/>
      <c r="DU199" s="207"/>
      <c r="DV199" s="207"/>
      <c r="DW199" s="207"/>
      <c r="DX199" s="207"/>
      <c r="DY199" s="207"/>
      <c r="DZ199" s="207"/>
      <c r="EA199" s="207"/>
      <c r="EB199" s="207"/>
      <c r="EC199" s="207"/>
      <c r="ED199" s="207"/>
      <c r="EE199" s="207"/>
      <c r="EF199" s="207"/>
      <c r="EG199" s="207"/>
      <c r="EH199" s="207"/>
      <c r="EI199" s="207"/>
      <c r="EJ199" s="207"/>
      <c r="EK199" s="207"/>
      <c r="EL199" s="207"/>
      <c r="EM199" s="207"/>
      <c r="EN199" s="207"/>
      <c r="EO199" s="207"/>
      <c r="EP199" s="207"/>
      <c r="EQ199" s="207"/>
      <c r="ER199" s="207"/>
      <c r="ES199" s="207"/>
      <c r="ET199" s="207"/>
      <c r="EU199" s="207"/>
      <c r="EV199" s="207"/>
      <c r="EW199" s="207"/>
      <c r="EX199" s="207"/>
      <c r="EY199" s="207"/>
      <c r="EZ199" s="207"/>
      <c r="FA199" s="207"/>
      <c r="FB199" s="207"/>
      <c r="FC199" s="207"/>
      <c r="FD199" s="207"/>
      <c r="FE199" s="207"/>
      <c r="FF199" s="207"/>
      <c r="FG199" s="207"/>
      <c r="FH199" s="207"/>
      <c r="FI199" s="207"/>
      <c r="FJ199" s="207"/>
      <c r="FK199" s="207"/>
      <c r="FL199" s="207"/>
      <c r="FM199" s="207"/>
      <c r="FN199" s="207"/>
      <c r="FO199" s="207"/>
      <c r="FP199" s="207"/>
      <c r="FQ199" s="207"/>
      <c r="FR199" s="207"/>
      <c r="FS199" s="207"/>
      <c r="FT199" s="207"/>
      <c r="FU199" s="207"/>
      <c r="FV199" s="207"/>
      <c r="FW199" s="207"/>
      <c r="FX199" s="207"/>
      <c r="FY199" s="207"/>
      <c r="FZ199" s="207"/>
      <c r="GA199" s="207"/>
      <c r="GB199" s="207"/>
      <c r="GC199" s="207"/>
      <c r="GD199" s="207"/>
      <c r="GE199" s="207"/>
      <c r="GF199" s="207"/>
      <c r="GG199" s="207"/>
      <c r="GH199" s="207"/>
      <c r="GI199" s="207"/>
      <c r="GJ199" s="207"/>
      <c r="GK199" s="207"/>
      <c r="GL199" s="207"/>
      <c r="GM199" s="207"/>
      <c r="GN199" s="207"/>
      <c r="GO199" s="207"/>
      <c r="GP199" s="207"/>
      <c r="GQ199" s="207"/>
      <c r="GR199" s="207"/>
      <c r="GS199" s="207"/>
      <c r="GT199" s="207"/>
      <c r="GU199" s="207"/>
      <c r="GV199" s="207"/>
      <c r="GW199" s="207"/>
      <c r="GX199" s="207"/>
      <c r="GY199" s="207"/>
      <c r="GZ199" s="207"/>
      <c r="HA199" s="207"/>
      <c r="HB199" s="207"/>
      <c r="HC199" s="207"/>
      <c r="HD199" s="207"/>
      <c r="HE199" s="207"/>
      <c r="HF199" s="207"/>
      <c r="HG199" s="207"/>
      <c r="HH199" s="207"/>
      <c r="HI199" s="207"/>
      <c r="HJ199" s="207"/>
      <c r="HK199" s="207"/>
      <c r="HL199" s="207"/>
      <c r="HM199" s="207"/>
      <c r="HN199" s="207"/>
      <c r="HO199" s="207"/>
      <c r="HP199" s="207"/>
      <c r="HQ199" s="207"/>
      <c r="HR199" s="207"/>
      <c r="HS199" s="207"/>
      <c r="HT199" s="207"/>
      <c r="HU199" s="207"/>
      <c r="HV199" s="207"/>
      <c r="HW199" s="207"/>
      <c r="HX199" s="207"/>
      <c r="HY199" s="207"/>
      <c r="HZ199" s="207"/>
      <c r="IA199" s="207"/>
      <c r="IB199" s="207"/>
      <c r="IC199" s="207"/>
      <c r="ID199" s="207"/>
      <c r="IE199" s="207"/>
      <c r="IF199" s="207"/>
      <c r="IG199" s="207"/>
      <c r="IH199" s="207"/>
      <c r="II199" s="207"/>
      <c r="IJ199" s="207"/>
      <c r="IK199" s="207"/>
      <c r="IL199" s="207"/>
      <c r="IM199" s="207"/>
      <c r="IN199" s="207"/>
      <c r="IO199" s="207"/>
      <c r="IP199" s="207"/>
      <c r="IQ199" s="207"/>
      <c r="IR199" s="207"/>
      <c r="IS199" s="207"/>
      <c r="IT199" s="207"/>
      <c r="IU199" s="207"/>
      <c r="IV199" s="207"/>
    </row>
    <row r="200" spans="1:256" ht="27" thickTop="1" thickBot="1" x14ac:dyDescent="0.25">
      <c r="A200" s="234"/>
      <c r="B200" s="1754">
        <v>0</v>
      </c>
      <c r="C200" s="455" t="s">
        <v>939</v>
      </c>
      <c r="D200" s="103" t="s">
        <v>221</v>
      </c>
      <c r="E200" s="1793"/>
      <c r="F200" s="191" t="s">
        <v>405</v>
      </c>
      <c r="G200" s="103" t="s">
        <v>848</v>
      </c>
      <c r="H200" s="116">
        <v>29</v>
      </c>
      <c r="I200" s="270">
        <v>0</v>
      </c>
      <c r="J200" s="259" t="s">
        <v>4</v>
      </c>
      <c r="K200" s="303">
        <v>1</v>
      </c>
      <c r="L200" s="303"/>
      <c r="M200" s="303"/>
      <c r="N200" s="303"/>
      <c r="O200" s="259"/>
      <c r="P200" s="2192">
        <v>13</v>
      </c>
      <c r="Q200" s="2192">
        <v>25</v>
      </c>
      <c r="R200" s="2192">
        <v>15</v>
      </c>
      <c r="S200" s="2210">
        <v>10</v>
      </c>
      <c r="T200" s="2233">
        <v>11</v>
      </c>
      <c r="U200" s="2250">
        <v>16</v>
      </c>
      <c r="V200" s="2265">
        <v>11</v>
      </c>
      <c r="W200" s="2192">
        <v>13</v>
      </c>
      <c r="X200" s="2192">
        <v>11</v>
      </c>
      <c r="Y200" s="2192">
        <v>13</v>
      </c>
      <c r="Z200" s="2192">
        <v>11</v>
      </c>
      <c r="AA200" s="2281">
        <v>31</v>
      </c>
      <c r="AB200" s="2265">
        <v>18</v>
      </c>
      <c r="AC200" s="2192">
        <v>8</v>
      </c>
      <c r="AD200" s="2192">
        <v>10</v>
      </c>
      <c r="AE200" s="2192">
        <v>11</v>
      </c>
      <c r="AF200" s="2192">
        <v>0</v>
      </c>
      <c r="AG200" s="2192">
        <v>25</v>
      </c>
      <c r="AH200" s="2192">
        <v>15</v>
      </c>
      <c r="AI200" s="2192">
        <v>20</v>
      </c>
      <c r="AJ200" s="2192">
        <v>30</v>
      </c>
      <c r="AK200" s="2265">
        <v>12</v>
      </c>
      <c r="AL200" s="2192">
        <v>12</v>
      </c>
      <c r="AM200" s="2192">
        <v>14</v>
      </c>
      <c r="AN200" s="2192">
        <v>14</v>
      </c>
      <c r="AO200" s="2192">
        <v>0</v>
      </c>
      <c r="AP200" s="2192">
        <v>0</v>
      </c>
      <c r="AQ200" s="547">
        <v>0</v>
      </c>
      <c r="AR200" s="2329">
        <v>10</v>
      </c>
      <c r="AS200" s="350">
        <v>10</v>
      </c>
      <c r="AT200" s="338">
        <v>21</v>
      </c>
      <c r="AU200" s="338">
        <v>21</v>
      </c>
      <c r="AV200" s="338">
        <v>16</v>
      </c>
      <c r="AW200" s="338"/>
      <c r="AX200" s="338"/>
      <c r="AY200" s="338"/>
      <c r="AZ200" s="338"/>
      <c r="BA200" s="338"/>
      <c r="BB200" s="338">
        <v>12</v>
      </c>
      <c r="BC200" s="546">
        <v>10</v>
      </c>
      <c r="BD200" s="534"/>
      <c r="BE200" s="208"/>
      <c r="BF200" s="208"/>
      <c r="BG200" s="208"/>
      <c r="BH200" s="208"/>
      <c r="BI200" s="208"/>
      <c r="BJ200" s="208"/>
      <c r="BK200" s="208"/>
      <c r="BL200" s="208"/>
      <c r="BM200" s="208"/>
      <c r="BN200" s="208"/>
      <c r="BO200" s="208"/>
      <c r="BP200" s="208"/>
      <c r="BQ200" s="208"/>
      <c r="BR200" s="208"/>
      <c r="BS200" s="208"/>
      <c r="BT200" s="208"/>
      <c r="BU200" s="208"/>
      <c r="BV200" s="208"/>
      <c r="BW200" s="208">
        <v>11</v>
      </c>
      <c r="BX200" s="208"/>
      <c r="BY200" s="208"/>
      <c r="BZ200" s="208">
        <v>12</v>
      </c>
      <c r="CA200" s="208"/>
      <c r="CB200" s="208"/>
      <c r="CC200" s="208"/>
      <c r="CD200" s="208"/>
      <c r="CE200" s="208"/>
      <c r="CF200" s="208"/>
      <c r="CG200" s="487"/>
      <c r="CH200" s="40" t="s">
        <v>433</v>
      </c>
      <c r="CI200" s="40" t="s">
        <v>774</v>
      </c>
      <c r="CJ200" s="40" t="s">
        <v>437</v>
      </c>
      <c r="CK200" s="40" t="s">
        <v>437</v>
      </c>
      <c r="CL200" s="40" t="s">
        <v>773</v>
      </c>
      <c r="CM200" s="40" t="s">
        <v>435</v>
      </c>
      <c r="CN200" s="40" t="s">
        <v>437</v>
      </c>
      <c r="CO200" s="15">
        <v>21</v>
      </c>
      <c r="CP200" s="1722"/>
      <c r="CQ200" s="208">
        <v>15</v>
      </c>
      <c r="CR200" s="208">
        <v>11</v>
      </c>
      <c r="CS200" s="208">
        <v>11</v>
      </c>
      <c r="CT200" s="208">
        <v>12</v>
      </c>
      <c r="CU200" s="28">
        <v>30</v>
      </c>
      <c r="CV200" s="208">
        <v>11</v>
      </c>
      <c r="CW200" s="208">
        <v>12</v>
      </c>
      <c r="CX200" s="208">
        <v>25</v>
      </c>
      <c r="CY200" s="208">
        <v>11</v>
      </c>
      <c r="CZ200" s="208">
        <v>11</v>
      </c>
      <c r="DA200" s="208">
        <v>21</v>
      </c>
      <c r="DB200" s="455" t="s">
        <v>939</v>
      </c>
      <c r="DC200" s="103" t="s">
        <v>221</v>
      </c>
      <c r="DD200" s="1793"/>
      <c r="DE200" s="207"/>
      <c r="DF200" s="207"/>
      <c r="DG200" s="207"/>
      <c r="DH200" s="207"/>
      <c r="DI200" s="207"/>
      <c r="DJ200" s="207"/>
      <c r="DK200" s="207"/>
      <c r="DL200" s="207"/>
      <c r="DM200" s="207"/>
      <c r="DN200" s="207"/>
      <c r="DO200" s="207"/>
      <c r="DP200" s="207"/>
      <c r="DQ200" s="207"/>
      <c r="DR200" s="207"/>
      <c r="DS200" s="207"/>
      <c r="DT200" s="207"/>
      <c r="DU200" s="207"/>
      <c r="DV200" s="207"/>
      <c r="DW200" s="207"/>
      <c r="DX200" s="207"/>
      <c r="DY200" s="207"/>
      <c r="DZ200" s="207"/>
      <c r="EA200" s="207"/>
      <c r="EB200" s="207"/>
      <c r="EC200" s="207"/>
      <c r="ED200" s="207"/>
      <c r="EE200" s="207"/>
      <c r="EF200" s="207"/>
      <c r="EG200" s="207"/>
      <c r="EH200" s="207"/>
      <c r="EI200" s="207"/>
      <c r="EJ200" s="207"/>
      <c r="EK200" s="207"/>
      <c r="EL200" s="207"/>
      <c r="EM200" s="207"/>
      <c r="EN200" s="207"/>
      <c r="EO200" s="207"/>
      <c r="EP200" s="207"/>
      <c r="EQ200" s="207"/>
      <c r="ER200" s="207"/>
      <c r="ES200" s="207"/>
      <c r="ET200" s="207"/>
      <c r="EU200" s="207"/>
      <c r="EV200" s="207"/>
      <c r="EW200" s="207"/>
      <c r="EX200" s="207"/>
      <c r="EY200" s="207"/>
      <c r="EZ200" s="207"/>
      <c r="FA200" s="207"/>
      <c r="FB200" s="207"/>
      <c r="FC200" s="207"/>
      <c r="FD200" s="207"/>
      <c r="FE200" s="207"/>
      <c r="FF200" s="207"/>
      <c r="FG200" s="207"/>
      <c r="FH200" s="207"/>
      <c r="FI200" s="207"/>
      <c r="FJ200" s="207"/>
      <c r="FK200" s="207"/>
      <c r="FL200" s="207"/>
      <c r="FM200" s="207"/>
      <c r="FN200" s="207"/>
      <c r="FO200" s="207"/>
      <c r="FP200" s="207"/>
      <c r="FQ200" s="207"/>
      <c r="FR200" s="207"/>
      <c r="FS200" s="207"/>
      <c r="FT200" s="207"/>
      <c r="FU200" s="207"/>
      <c r="FV200" s="207"/>
      <c r="FW200" s="207"/>
      <c r="FX200" s="207"/>
      <c r="FY200" s="207"/>
      <c r="FZ200" s="207"/>
      <c r="GA200" s="207"/>
      <c r="GB200" s="207"/>
      <c r="GC200" s="207"/>
      <c r="GD200" s="207"/>
      <c r="GE200" s="207"/>
      <c r="GF200" s="207"/>
      <c r="GG200" s="207"/>
      <c r="GH200" s="207"/>
      <c r="GI200" s="207"/>
      <c r="GJ200" s="207"/>
      <c r="GK200" s="207"/>
      <c r="GL200" s="207"/>
      <c r="GM200" s="207"/>
      <c r="GN200" s="207"/>
      <c r="GO200" s="207"/>
      <c r="GP200" s="207"/>
      <c r="GQ200" s="207"/>
      <c r="GR200" s="207"/>
      <c r="GS200" s="207"/>
      <c r="GT200" s="207"/>
      <c r="GU200" s="207"/>
      <c r="GV200" s="207"/>
      <c r="GW200" s="207"/>
      <c r="GX200" s="207"/>
      <c r="GY200" s="207"/>
      <c r="GZ200" s="207"/>
      <c r="HA200" s="207"/>
      <c r="HB200" s="207"/>
      <c r="HC200" s="207"/>
      <c r="HD200" s="207"/>
      <c r="HE200" s="207"/>
      <c r="HF200" s="207"/>
      <c r="HG200" s="207"/>
      <c r="HH200" s="207"/>
      <c r="HI200" s="207"/>
      <c r="HJ200" s="207"/>
      <c r="HK200" s="207"/>
      <c r="HL200" s="207"/>
      <c r="HM200" s="207"/>
      <c r="HN200" s="207"/>
      <c r="HO200" s="207"/>
      <c r="HP200" s="207"/>
      <c r="HQ200" s="207"/>
      <c r="HR200" s="207"/>
      <c r="HS200" s="207"/>
      <c r="HT200" s="207"/>
      <c r="HU200" s="207"/>
      <c r="HV200" s="207"/>
      <c r="HW200" s="207"/>
      <c r="HX200" s="207"/>
      <c r="HY200" s="207"/>
      <c r="HZ200" s="207"/>
      <c r="IA200" s="207"/>
      <c r="IB200" s="207"/>
      <c r="IC200" s="207"/>
      <c r="ID200" s="207"/>
      <c r="IE200" s="207"/>
      <c r="IF200" s="207"/>
      <c r="IG200" s="207"/>
      <c r="IH200" s="207"/>
      <c r="II200" s="207"/>
      <c r="IJ200" s="207"/>
      <c r="IK200" s="207"/>
      <c r="IL200" s="207"/>
      <c r="IM200" s="207"/>
      <c r="IN200" s="207"/>
      <c r="IO200" s="207"/>
      <c r="IP200" s="207"/>
      <c r="IQ200" s="207"/>
      <c r="IR200" s="207"/>
      <c r="IS200" s="207"/>
      <c r="IT200" s="207"/>
      <c r="IU200" s="207"/>
      <c r="IV200" s="207"/>
    </row>
    <row r="201" spans="1:256" ht="26.25" thickTop="1" x14ac:dyDescent="0.2">
      <c r="A201" s="234"/>
      <c r="B201" s="223"/>
      <c r="C201" s="453"/>
      <c r="D201" s="44" t="s">
        <v>797</v>
      </c>
      <c r="E201" s="210"/>
      <c r="F201" s="141" t="s">
        <v>796</v>
      </c>
      <c r="G201" s="99" t="s">
        <v>848</v>
      </c>
      <c r="H201" s="99">
        <v>30</v>
      </c>
      <c r="I201" s="260"/>
      <c r="J201" s="260" t="s">
        <v>758</v>
      </c>
      <c r="K201" s="304"/>
      <c r="L201" s="304"/>
      <c r="M201" s="304">
        <v>1</v>
      </c>
      <c r="N201" s="304"/>
      <c r="O201" s="260">
        <v>0</v>
      </c>
      <c r="P201" s="233">
        <v>13</v>
      </c>
      <c r="Q201" s="225">
        <v>25</v>
      </c>
      <c r="R201" s="225">
        <v>15</v>
      </c>
      <c r="S201" s="1845">
        <v>10</v>
      </c>
      <c r="T201" s="1856">
        <v>11</v>
      </c>
      <c r="U201" s="1886">
        <v>16</v>
      </c>
      <c r="V201" s="404">
        <v>11</v>
      </c>
      <c r="W201" s="225">
        <v>13</v>
      </c>
      <c r="X201" s="233">
        <v>11</v>
      </c>
      <c r="Y201" s="233">
        <v>13</v>
      </c>
      <c r="Z201" s="225">
        <v>11</v>
      </c>
      <c r="AA201" s="1886">
        <v>30</v>
      </c>
      <c r="AB201" s="1897">
        <v>18</v>
      </c>
      <c r="AC201" s="225">
        <v>8</v>
      </c>
      <c r="AD201" s="233">
        <v>10</v>
      </c>
      <c r="AE201" s="233">
        <v>11</v>
      </c>
      <c r="AF201" s="233">
        <v>11</v>
      </c>
      <c r="AG201" s="225">
        <v>25</v>
      </c>
      <c r="AH201" s="225">
        <v>15</v>
      </c>
      <c r="AI201" s="225">
        <v>20</v>
      </c>
      <c r="AJ201" s="225">
        <v>30</v>
      </c>
      <c r="AK201" s="2301">
        <v>12</v>
      </c>
      <c r="AL201" s="2305">
        <v>12</v>
      </c>
      <c r="AM201" s="2305">
        <v>14</v>
      </c>
      <c r="AN201" s="225">
        <v>14</v>
      </c>
      <c r="AO201" s="210"/>
      <c r="AP201" s="210"/>
      <c r="AQ201" s="519"/>
      <c r="AR201" s="2318">
        <v>10</v>
      </c>
      <c r="AS201" s="344">
        <v>21</v>
      </c>
      <c r="AT201" s="228">
        <v>21</v>
      </c>
      <c r="AU201" s="228">
        <v>21</v>
      </c>
      <c r="AV201" s="228">
        <v>16</v>
      </c>
      <c r="AW201" s="224">
        <v>0</v>
      </c>
      <c r="AX201" s="224">
        <v>0</v>
      </c>
      <c r="AY201" s="224">
        <v>0</v>
      </c>
      <c r="AZ201" s="228">
        <v>0</v>
      </c>
      <c r="BA201" s="52">
        <v>36</v>
      </c>
      <c r="BB201" s="228">
        <v>17</v>
      </c>
      <c r="BC201" s="232"/>
      <c r="BD201" s="534"/>
      <c r="BE201" s="208"/>
      <c r="BF201" s="208"/>
      <c r="BG201" s="208"/>
      <c r="BH201" s="208"/>
      <c r="BI201" s="208"/>
      <c r="BJ201" s="208"/>
      <c r="BK201" s="208"/>
      <c r="BL201" s="208"/>
      <c r="BM201" s="208"/>
      <c r="BN201" s="208"/>
      <c r="BO201" s="208"/>
      <c r="BP201" s="208"/>
      <c r="BQ201" s="208"/>
      <c r="BR201" s="208"/>
      <c r="BS201" s="208"/>
      <c r="BT201" s="208"/>
      <c r="BU201" s="208"/>
      <c r="BV201" s="208"/>
      <c r="BW201" s="208"/>
      <c r="BX201" s="208"/>
      <c r="BY201" s="208"/>
      <c r="BZ201" s="208"/>
      <c r="CA201" s="208"/>
      <c r="CB201" s="208"/>
      <c r="CC201" s="208"/>
      <c r="CD201" s="208"/>
      <c r="CE201" s="208"/>
      <c r="CF201" s="208"/>
      <c r="CG201" s="487"/>
      <c r="CH201" s="175">
        <v>0</v>
      </c>
      <c r="CI201" s="175">
        <v>0</v>
      </c>
      <c r="CJ201" s="175">
        <v>0</v>
      </c>
      <c r="CK201" s="501">
        <v>0</v>
      </c>
      <c r="CL201" s="175">
        <v>0</v>
      </c>
      <c r="CM201" s="175">
        <v>0</v>
      </c>
      <c r="CN201" s="501">
        <v>0</v>
      </c>
      <c r="CO201" s="15">
        <v>0</v>
      </c>
      <c r="CQ201" s="208"/>
      <c r="CR201" s="208"/>
      <c r="CS201" s="208"/>
      <c r="CT201" s="208"/>
      <c r="CU201" s="28"/>
      <c r="CV201" s="208"/>
      <c r="CW201" s="208"/>
      <c r="CX201" s="208"/>
      <c r="CY201" s="208"/>
      <c r="CZ201" s="208"/>
      <c r="DA201" s="208"/>
      <c r="DB201" s="453"/>
      <c r="DC201" s="44" t="s">
        <v>797</v>
      </c>
      <c r="DD201" s="210"/>
      <c r="DE201" s="207"/>
      <c r="DF201" s="207"/>
      <c r="DG201" s="207"/>
      <c r="DH201" s="207"/>
      <c r="DI201" s="207"/>
      <c r="DJ201" s="207"/>
      <c r="DK201" s="207"/>
      <c r="DL201" s="207"/>
      <c r="DM201" s="207"/>
      <c r="DN201" s="207"/>
      <c r="DO201" s="207"/>
      <c r="DP201" s="207"/>
      <c r="DQ201" s="207"/>
      <c r="DR201" s="207"/>
      <c r="DS201" s="207"/>
      <c r="DT201" s="207"/>
      <c r="DU201" s="207"/>
      <c r="DV201" s="207"/>
      <c r="DW201" s="207"/>
      <c r="DX201" s="207"/>
      <c r="DY201" s="207"/>
      <c r="DZ201" s="207"/>
      <c r="EA201" s="207"/>
      <c r="EB201" s="207"/>
      <c r="EC201" s="207"/>
      <c r="ED201" s="207"/>
      <c r="EE201" s="207"/>
      <c r="EF201" s="207"/>
      <c r="EG201" s="207"/>
      <c r="EH201" s="207"/>
      <c r="EI201" s="207"/>
      <c r="EJ201" s="207"/>
      <c r="EK201" s="207"/>
      <c r="EL201" s="207"/>
      <c r="EM201" s="207"/>
      <c r="EN201" s="207"/>
      <c r="EO201" s="207"/>
      <c r="EP201" s="207"/>
      <c r="EQ201" s="207"/>
      <c r="ER201" s="207"/>
      <c r="ES201" s="207"/>
      <c r="ET201" s="207"/>
      <c r="EU201" s="207"/>
      <c r="EV201" s="207"/>
      <c r="EW201" s="207"/>
      <c r="EX201" s="207"/>
      <c r="EY201" s="207"/>
      <c r="EZ201" s="207"/>
      <c r="FA201" s="207"/>
      <c r="FB201" s="207"/>
      <c r="FC201" s="207"/>
      <c r="FD201" s="207"/>
      <c r="FE201" s="207"/>
      <c r="FF201" s="207"/>
      <c r="FG201" s="207"/>
      <c r="FH201" s="207"/>
      <c r="FI201" s="207"/>
      <c r="FJ201" s="207"/>
      <c r="FK201" s="207"/>
      <c r="FL201" s="207"/>
      <c r="FM201" s="207"/>
      <c r="FN201" s="207"/>
      <c r="FO201" s="207"/>
      <c r="FP201" s="207"/>
      <c r="FQ201" s="207"/>
      <c r="FR201" s="207"/>
      <c r="FS201" s="207"/>
      <c r="FT201" s="207"/>
      <c r="FU201" s="207"/>
      <c r="FV201" s="207"/>
      <c r="FW201" s="207"/>
      <c r="FX201" s="207"/>
      <c r="FY201" s="207"/>
      <c r="FZ201" s="207"/>
      <c r="GA201" s="207"/>
      <c r="GB201" s="207"/>
      <c r="GC201" s="207"/>
      <c r="GD201" s="207"/>
      <c r="GE201" s="207"/>
      <c r="GF201" s="207"/>
      <c r="GG201" s="207"/>
      <c r="GH201" s="207"/>
      <c r="GI201" s="207"/>
      <c r="GJ201" s="207"/>
      <c r="GK201" s="207"/>
      <c r="GL201" s="207"/>
      <c r="GM201" s="207"/>
      <c r="GN201" s="207"/>
      <c r="GO201" s="207"/>
      <c r="GP201" s="207"/>
      <c r="GQ201" s="207"/>
      <c r="GR201" s="207"/>
      <c r="GS201" s="207"/>
      <c r="GT201" s="207"/>
      <c r="GU201" s="207"/>
      <c r="GV201" s="207"/>
      <c r="GW201" s="207"/>
      <c r="GX201" s="207"/>
      <c r="GY201" s="207"/>
      <c r="GZ201" s="207"/>
      <c r="HA201" s="207"/>
      <c r="HB201" s="207"/>
      <c r="HC201" s="207"/>
      <c r="HD201" s="207"/>
      <c r="HE201" s="207"/>
      <c r="HF201" s="207"/>
      <c r="HG201" s="207"/>
      <c r="HH201" s="207"/>
      <c r="HI201" s="207"/>
      <c r="HJ201" s="207"/>
      <c r="HK201" s="207"/>
      <c r="HL201" s="207"/>
      <c r="HM201" s="207"/>
      <c r="HN201" s="207"/>
      <c r="HO201" s="207"/>
      <c r="HP201" s="207"/>
      <c r="HQ201" s="207"/>
      <c r="HR201" s="207"/>
      <c r="HS201" s="207"/>
      <c r="HT201" s="207"/>
      <c r="HU201" s="207"/>
      <c r="HV201" s="207"/>
      <c r="HW201" s="207"/>
      <c r="HX201" s="207"/>
      <c r="HY201" s="207"/>
      <c r="HZ201" s="207"/>
      <c r="IA201" s="207"/>
      <c r="IB201" s="207"/>
      <c r="IC201" s="207"/>
      <c r="ID201" s="207"/>
      <c r="IE201" s="207"/>
      <c r="IF201" s="207"/>
      <c r="IG201" s="207"/>
      <c r="IH201" s="207"/>
      <c r="II201" s="207"/>
      <c r="IJ201" s="207"/>
      <c r="IK201" s="207"/>
      <c r="IL201" s="207"/>
      <c r="IM201" s="207"/>
      <c r="IN201" s="207"/>
      <c r="IO201" s="207"/>
      <c r="IP201" s="207"/>
      <c r="IQ201" s="207"/>
      <c r="IR201" s="207"/>
      <c r="IS201" s="207"/>
      <c r="IT201" s="207"/>
      <c r="IU201" s="207"/>
      <c r="IV201" s="207"/>
    </row>
    <row r="202" spans="1:256" ht="26.25" thickBot="1" x14ac:dyDescent="0.25">
      <c r="A202" s="434"/>
      <c r="B202" s="143"/>
      <c r="C202" s="318" t="s">
        <v>794</v>
      </c>
      <c r="D202" s="41" t="s">
        <v>798</v>
      </c>
      <c r="E202" s="79"/>
      <c r="F202" s="79" t="s">
        <v>795</v>
      </c>
      <c r="G202" s="80" t="s">
        <v>793</v>
      </c>
      <c r="H202" s="80">
        <v>25</v>
      </c>
      <c r="I202" s="330"/>
      <c r="J202" s="79"/>
      <c r="K202" s="79"/>
      <c r="L202" s="79"/>
      <c r="M202" s="79"/>
      <c r="N202" s="79"/>
      <c r="O202" s="79" t="s">
        <v>766</v>
      </c>
      <c r="P202" s="339" t="s">
        <v>439</v>
      </c>
      <c r="Q202" s="339" t="s">
        <v>773</v>
      </c>
      <c r="R202" s="339" t="s">
        <v>435</v>
      </c>
      <c r="S202" s="2204" t="s">
        <v>436</v>
      </c>
      <c r="T202" s="2227">
        <v>11</v>
      </c>
      <c r="U202" s="419">
        <v>16</v>
      </c>
      <c r="V202" s="409" t="s">
        <v>437</v>
      </c>
      <c r="W202" s="339" t="s">
        <v>439</v>
      </c>
      <c r="X202" s="339" t="s">
        <v>437</v>
      </c>
      <c r="Y202" s="339" t="s">
        <v>439</v>
      </c>
      <c r="Z202" s="339" t="s">
        <v>437</v>
      </c>
      <c r="AA202" s="419">
        <v>31</v>
      </c>
      <c r="AB202" s="409">
        <v>18</v>
      </c>
      <c r="AC202" s="339">
        <v>8</v>
      </c>
      <c r="AD202" s="339">
        <v>10</v>
      </c>
      <c r="AE202" s="339" t="s">
        <v>437</v>
      </c>
      <c r="AF202" s="339" t="s">
        <v>437</v>
      </c>
      <c r="AG202" s="339">
        <v>25</v>
      </c>
      <c r="AH202" s="339">
        <v>15</v>
      </c>
      <c r="AI202" s="339">
        <v>20</v>
      </c>
      <c r="AJ202" s="339">
        <v>30</v>
      </c>
      <c r="AK202" s="409">
        <v>12</v>
      </c>
      <c r="AL202" s="339">
        <v>12</v>
      </c>
      <c r="AM202" s="339">
        <v>14</v>
      </c>
      <c r="AN202" s="339">
        <v>14</v>
      </c>
      <c r="AO202" s="339" t="s">
        <v>766</v>
      </c>
      <c r="AP202" s="339" t="s">
        <v>766</v>
      </c>
      <c r="AQ202" s="419" t="s">
        <v>766</v>
      </c>
      <c r="AR202" s="2322" t="s">
        <v>766</v>
      </c>
      <c r="AS202" s="350" t="s">
        <v>766</v>
      </c>
      <c r="AT202" s="338" t="s">
        <v>766</v>
      </c>
      <c r="AU202" s="338" t="s">
        <v>766</v>
      </c>
      <c r="AV202" s="338" t="s">
        <v>766</v>
      </c>
      <c r="AW202" s="338" t="s">
        <v>766</v>
      </c>
      <c r="AX202" s="338" t="s">
        <v>766</v>
      </c>
      <c r="AY202" s="338" t="s">
        <v>766</v>
      </c>
      <c r="AZ202" s="338" t="s">
        <v>766</v>
      </c>
      <c r="BA202" s="208">
        <v>0</v>
      </c>
      <c r="BB202" s="338" t="s">
        <v>766</v>
      </c>
      <c r="BC202" s="546" t="s">
        <v>766</v>
      </c>
      <c r="BD202" s="25" t="s">
        <v>766</v>
      </c>
      <c r="BE202" s="73" t="s">
        <v>766</v>
      </c>
      <c r="BF202" s="73" t="s">
        <v>766</v>
      </c>
      <c r="BG202" s="73" t="s">
        <v>766</v>
      </c>
      <c r="BH202" s="73" t="s">
        <v>766</v>
      </c>
      <c r="BI202" s="73" t="s">
        <v>766</v>
      </c>
      <c r="BJ202" s="73" t="s">
        <v>766</v>
      </c>
      <c r="BK202" s="73" t="s">
        <v>766</v>
      </c>
      <c r="BL202" s="73" t="s">
        <v>766</v>
      </c>
      <c r="BM202" s="73" t="s">
        <v>766</v>
      </c>
      <c r="BN202" s="73" t="s">
        <v>766</v>
      </c>
      <c r="BO202" s="73" t="s">
        <v>766</v>
      </c>
      <c r="BP202" s="73" t="s">
        <v>766</v>
      </c>
      <c r="BQ202" s="73" t="s">
        <v>766</v>
      </c>
      <c r="BR202" s="73" t="s">
        <v>766</v>
      </c>
      <c r="BS202" s="73" t="s">
        <v>766</v>
      </c>
      <c r="BT202" s="73" t="s">
        <v>766</v>
      </c>
      <c r="BU202" s="73" t="s">
        <v>766</v>
      </c>
      <c r="BV202" s="73" t="s">
        <v>792</v>
      </c>
      <c r="BW202" s="73"/>
      <c r="BX202" s="73"/>
      <c r="BY202" s="73"/>
      <c r="BZ202" s="73"/>
      <c r="CA202" s="73"/>
      <c r="CB202" s="73"/>
      <c r="CC202" s="73"/>
      <c r="CD202" s="73"/>
      <c r="CE202" s="73"/>
      <c r="CF202" s="73"/>
      <c r="CG202" s="486"/>
      <c r="CH202" s="175">
        <v>0</v>
      </c>
      <c r="CI202" s="175">
        <v>0</v>
      </c>
      <c r="CJ202" s="175">
        <v>0</v>
      </c>
      <c r="CK202" s="501">
        <v>0</v>
      </c>
      <c r="CL202" s="175">
        <v>0</v>
      </c>
      <c r="CM202" s="175">
        <v>0</v>
      </c>
      <c r="CN202" s="501">
        <v>0</v>
      </c>
      <c r="CO202" s="15">
        <v>0</v>
      </c>
      <c r="CP202" s="189"/>
      <c r="CQ202" s="73"/>
      <c r="CR202" s="73"/>
      <c r="CS202" s="73"/>
      <c r="CT202" s="73"/>
      <c r="CU202" s="36"/>
      <c r="CV202" s="73"/>
      <c r="CW202" s="73"/>
      <c r="CX202" s="73"/>
      <c r="CY202" s="73"/>
      <c r="CZ202" s="73"/>
      <c r="DA202" s="73"/>
      <c r="DB202" s="318" t="s">
        <v>794</v>
      </c>
      <c r="DC202" s="41" t="s">
        <v>798</v>
      </c>
      <c r="DD202" s="79"/>
      <c r="DE202" s="19"/>
      <c r="DF202" s="19"/>
      <c r="DG202" s="19"/>
      <c r="DH202" s="19"/>
      <c r="DI202" s="19"/>
      <c r="DJ202" s="19"/>
      <c r="DK202" s="19"/>
      <c r="DL202" s="19"/>
      <c r="DM202" s="19"/>
      <c r="DN202" s="19"/>
      <c r="DO202" s="19"/>
      <c r="DP202" s="19"/>
      <c r="DQ202" s="19"/>
      <c r="DR202" s="19"/>
      <c r="DS202" s="19"/>
      <c r="DT202" s="19"/>
      <c r="DU202" s="19"/>
      <c r="DV202" s="19"/>
      <c r="DW202" s="19"/>
      <c r="DX202" s="19"/>
      <c r="DY202" s="19"/>
      <c r="DZ202" s="19"/>
      <c r="EA202" s="19"/>
      <c r="EB202" s="19"/>
      <c r="EC202" s="19"/>
      <c r="ED202" s="19"/>
      <c r="EE202" s="19"/>
      <c r="EF202" s="19"/>
      <c r="EG202" s="19"/>
      <c r="EH202" s="19"/>
      <c r="EI202" s="19"/>
      <c r="EJ202" s="19"/>
      <c r="EK202" s="19"/>
      <c r="EL202" s="19"/>
      <c r="EM202" s="19"/>
      <c r="EN202" s="19"/>
      <c r="EO202" s="19"/>
      <c r="EP202" s="19"/>
      <c r="EQ202" s="19"/>
      <c r="ER202" s="19"/>
      <c r="ES202" s="19"/>
      <c r="ET202" s="19"/>
      <c r="EU202" s="19"/>
      <c r="EV202" s="19"/>
      <c r="EW202" s="19"/>
      <c r="EX202" s="19"/>
      <c r="EY202" s="19"/>
      <c r="EZ202" s="19"/>
      <c r="FA202" s="19"/>
      <c r="FB202" s="19"/>
      <c r="FC202" s="19"/>
      <c r="FD202" s="19"/>
      <c r="FE202" s="19"/>
      <c r="FF202" s="19"/>
      <c r="FG202" s="19"/>
      <c r="FH202" s="19"/>
      <c r="FI202" s="19"/>
      <c r="FJ202" s="19"/>
      <c r="FK202" s="19"/>
      <c r="FL202" s="19"/>
      <c r="FM202" s="19"/>
      <c r="FN202" s="19"/>
      <c r="FO202" s="19"/>
      <c r="FP202" s="19"/>
      <c r="FQ202" s="19"/>
      <c r="FR202" s="19"/>
      <c r="FS202" s="19"/>
      <c r="FT202" s="19"/>
      <c r="FU202" s="19"/>
      <c r="FV202" s="19"/>
      <c r="FW202" s="19"/>
      <c r="FX202" s="19"/>
      <c r="FY202" s="19"/>
      <c r="FZ202" s="19"/>
      <c r="GA202" s="19"/>
      <c r="GB202" s="19"/>
      <c r="GC202" s="19"/>
      <c r="GD202" s="19"/>
      <c r="GE202" s="19"/>
      <c r="GF202" s="19"/>
      <c r="GG202" s="19"/>
      <c r="GH202" s="19"/>
      <c r="GI202" s="19"/>
      <c r="GJ202" s="19"/>
      <c r="GK202" s="19"/>
      <c r="GL202" s="19"/>
      <c r="GM202" s="19"/>
      <c r="GN202" s="19"/>
      <c r="GO202" s="19"/>
      <c r="GP202" s="19"/>
      <c r="GQ202" s="19"/>
      <c r="GR202" s="19"/>
      <c r="GS202" s="19"/>
      <c r="GT202" s="19"/>
      <c r="GU202" s="19"/>
      <c r="GV202" s="19"/>
      <c r="GW202" s="19"/>
      <c r="GX202" s="19"/>
      <c r="GY202" s="19"/>
      <c r="GZ202" s="19"/>
      <c r="HA202" s="19"/>
      <c r="HB202" s="19"/>
      <c r="HC202" s="19"/>
      <c r="HD202" s="19"/>
      <c r="HE202" s="19"/>
      <c r="HF202" s="19"/>
      <c r="HG202" s="19"/>
      <c r="HH202" s="19"/>
      <c r="HI202" s="19"/>
      <c r="HJ202" s="19"/>
      <c r="HK202" s="19"/>
      <c r="HL202" s="19"/>
      <c r="HM202" s="19"/>
      <c r="HN202" s="19"/>
      <c r="HO202" s="19"/>
      <c r="HP202" s="19"/>
      <c r="HQ202" s="19"/>
      <c r="HR202" s="19"/>
      <c r="HS202" s="19"/>
      <c r="HT202" s="19"/>
      <c r="HU202" s="19"/>
      <c r="HV202" s="19"/>
      <c r="HW202" s="19"/>
      <c r="HX202" s="19"/>
      <c r="HY202" s="19"/>
      <c r="HZ202" s="19"/>
      <c r="IA202" s="19"/>
      <c r="IB202" s="19"/>
      <c r="IC202" s="19"/>
      <c r="ID202" s="19"/>
      <c r="IE202" s="19"/>
      <c r="IF202" s="19"/>
      <c r="IG202" s="19"/>
      <c r="IH202" s="19"/>
      <c r="II202" s="19"/>
      <c r="IJ202" s="19"/>
      <c r="IK202" s="19"/>
      <c r="IL202" s="19"/>
      <c r="IM202" s="19"/>
      <c r="IN202" s="19"/>
      <c r="IO202" s="19"/>
      <c r="IP202" s="19"/>
      <c r="IQ202" s="19"/>
      <c r="IR202" s="19"/>
      <c r="IS202" s="19"/>
      <c r="IT202" s="19"/>
      <c r="IU202" s="19"/>
      <c r="IV202" s="19"/>
    </row>
    <row r="203" spans="1:256" ht="32.25" customHeight="1" thickTop="1" thickBot="1" x14ac:dyDescent="0.25">
      <c r="A203" s="234"/>
      <c r="B203" s="2104"/>
      <c r="C203" s="454">
        <v>217544</v>
      </c>
      <c r="D203" s="161" t="s">
        <v>903</v>
      </c>
      <c r="E203" s="2055"/>
      <c r="F203" s="137" t="s">
        <v>1029</v>
      </c>
      <c r="G203" s="161"/>
      <c r="H203" s="116">
        <v>25</v>
      </c>
      <c r="I203" s="272"/>
      <c r="J203" s="259"/>
      <c r="K203" s="303"/>
      <c r="L203" s="303"/>
      <c r="M203" s="303"/>
      <c r="N203" s="303"/>
      <c r="O203" s="259"/>
      <c r="P203" s="2185">
        <v>13</v>
      </c>
      <c r="Q203" s="2185">
        <v>25</v>
      </c>
      <c r="R203" s="2185">
        <v>15</v>
      </c>
      <c r="S203" s="2199">
        <v>10</v>
      </c>
      <c r="T203" s="2219">
        <v>11</v>
      </c>
      <c r="U203" s="2036">
        <v>15</v>
      </c>
      <c r="V203" s="2258">
        <v>11</v>
      </c>
      <c r="W203" s="2185">
        <v>13</v>
      </c>
      <c r="X203" s="2185">
        <v>11</v>
      </c>
      <c r="Y203" s="2185">
        <v>13</v>
      </c>
      <c r="Z203" s="2185">
        <v>11</v>
      </c>
      <c r="AA203" s="2271">
        <v>30</v>
      </c>
      <c r="AB203" s="2288" t="s">
        <v>775</v>
      </c>
      <c r="AC203" s="2293">
        <v>8</v>
      </c>
      <c r="AD203" s="2293">
        <v>10</v>
      </c>
      <c r="AE203" s="2293" t="s">
        <v>437</v>
      </c>
      <c r="AF203" s="2293" t="s">
        <v>437</v>
      </c>
      <c r="AG203" s="2293" t="s">
        <v>773</v>
      </c>
      <c r="AH203" s="2293" t="s">
        <v>435</v>
      </c>
      <c r="AI203" s="2293" t="s">
        <v>442</v>
      </c>
      <c r="AJ203" s="2185" t="s">
        <v>774</v>
      </c>
      <c r="AK203" s="2258">
        <v>12</v>
      </c>
      <c r="AL203" s="2185">
        <v>12</v>
      </c>
      <c r="AM203" s="2185">
        <v>14</v>
      </c>
      <c r="AN203" s="2185">
        <v>14</v>
      </c>
      <c r="AO203" s="2185"/>
      <c r="AP203" s="2185"/>
      <c r="AQ203" s="2313"/>
      <c r="AR203" s="2320"/>
      <c r="AS203" s="350"/>
      <c r="AT203" s="338"/>
      <c r="AU203" s="338"/>
      <c r="AV203" s="338"/>
      <c r="AW203" s="338"/>
      <c r="AX203" s="338"/>
      <c r="AY203" s="338"/>
      <c r="AZ203" s="338"/>
      <c r="BA203" s="338" t="s">
        <v>766</v>
      </c>
      <c r="BB203" s="338"/>
      <c r="BC203" s="546"/>
      <c r="BD203" s="534"/>
      <c r="BE203" s="208"/>
      <c r="BF203" s="208"/>
      <c r="BG203" s="208"/>
      <c r="BH203" s="208"/>
      <c r="BI203" s="208"/>
      <c r="BJ203" s="208"/>
      <c r="BK203" s="208"/>
      <c r="BL203" s="208"/>
      <c r="BM203" s="208"/>
      <c r="BN203" s="208"/>
      <c r="BO203" s="208"/>
      <c r="BP203" s="208"/>
      <c r="BQ203" s="208"/>
      <c r="BR203" s="208"/>
      <c r="BS203" s="208"/>
      <c r="BT203" s="208"/>
      <c r="BU203" s="208"/>
      <c r="BV203" s="208"/>
      <c r="BW203" s="208"/>
      <c r="BX203" s="208"/>
      <c r="BY203" s="208"/>
      <c r="BZ203" s="208"/>
      <c r="CA203" s="208"/>
      <c r="CB203" s="208"/>
      <c r="CC203" s="208"/>
      <c r="CD203" s="208"/>
      <c r="CE203" s="208"/>
      <c r="CF203" s="208"/>
      <c r="CG203" s="487"/>
      <c r="CH203" s="175">
        <v>0</v>
      </c>
      <c r="CI203" s="175">
        <v>0</v>
      </c>
      <c r="CJ203" s="175">
        <v>0</v>
      </c>
      <c r="CK203" s="501">
        <v>0</v>
      </c>
      <c r="CL203" s="175">
        <v>0</v>
      </c>
      <c r="CM203" s="175">
        <v>0</v>
      </c>
      <c r="CN203" s="501">
        <v>0</v>
      </c>
      <c r="CO203" s="15">
        <v>0</v>
      </c>
      <c r="CQ203" s="208"/>
      <c r="CR203" s="208"/>
      <c r="CS203" s="208"/>
      <c r="CT203" s="208"/>
      <c r="CU203" s="28"/>
      <c r="CV203" s="208"/>
      <c r="CW203" s="208"/>
      <c r="CX203" s="208"/>
      <c r="CY203" s="208"/>
      <c r="CZ203" s="208"/>
      <c r="DA203" s="208"/>
      <c r="DB203" s="454">
        <v>217544</v>
      </c>
      <c r="DC203" s="161" t="s">
        <v>903</v>
      </c>
      <c r="DD203" s="2055"/>
      <c r="DE203" s="207"/>
      <c r="DF203" s="207"/>
      <c r="DG203" s="207"/>
      <c r="DH203" s="207"/>
      <c r="DI203" s="207"/>
      <c r="DJ203" s="207"/>
      <c r="DK203" s="207"/>
      <c r="DL203" s="207"/>
      <c r="DM203" s="207"/>
      <c r="DN203" s="207"/>
      <c r="DO203" s="207"/>
      <c r="DP203" s="207"/>
      <c r="DQ203" s="207"/>
      <c r="DR203" s="207"/>
      <c r="DS203" s="207"/>
      <c r="DT203" s="207"/>
      <c r="DU203" s="207"/>
      <c r="DV203" s="207"/>
      <c r="DW203" s="207"/>
      <c r="DX203" s="207"/>
      <c r="DY203" s="207"/>
      <c r="DZ203" s="207"/>
      <c r="EA203" s="207"/>
      <c r="EB203" s="207"/>
      <c r="EC203" s="207"/>
      <c r="ED203" s="207"/>
      <c r="EE203" s="207"/>
      <c r="EF203" s="207"/>
      <c r="EG203" s="207"/>
      <c r="EH203" s="207"/>
      <c r="EI203" s="207"/>
      <c r="EJ203" s="207"/>
      <c r="EK203" s="207"/>
      <c r="EL203" s="207"/>
      <c r="EM203" s="207"/>
      <c r="EN203" s="207"/>
      <c r="EO203" s="207"/>
      <c r="EP203" s="207"/>
      <c r="EQ203" s="207"/>
      <c r="ER203" s="207"/>
      <c r="ES203" s="207"/>
      <c r="ET203" s="207"/>
      <c r="EU203" s="207"/>
      <c r="EV203" s="207"/>
      <c r="EW203" s="207"/>
      <c r="EX203" s="207"/>
      <c r="EY203" s="207"/>
      <c r="EZ203" s="207"/>
      <c r="FA203" s="207"/>
      <c r="FB203" s="207"/>
      <c r="FC203" s="207"/>
      <c r="FD203" s="207"/>
      <c r="FE203" s="207"/>
      <c r="FF203" s="207"/>
      <c r="FG203" s="207"/>
      <c r="FH203" s="207"/>
      <c r="FI203" s="207"/>
      <c r="FJ203" s="207"/>
      <c r="FK203" s="207"/>
      <c r="FL203" s="207"/>
      <c r="FM203" s="207"/>
      <c r="FN203" s="207"/>
      <c r="FO203" s="207"/>
      <c r="FP203" s="207"/>
      <c r="FQ203" s="207"/>
      <c r="FR203" s="207"/>
      <c r="FS203" s="207"/>
      <c r="FT203" s="207"/>
      <c r="FU203" s="207"/>
      <c r="FV203" s="207"/>
      <c r="FW203" s="207"/>
      <c r="FX203" s="207"/>
      <c r="FY203" s="207"/>
      <c r="FZ203" s="207"/>
      <c r="GA203" s="207"/>
      <c r="GB203" s="207"/>
      <c r="GC203" s="207"/>
      <c r="GD203" s="207"/>
      <c r="GE203" s="207"/>
      <c r="GF203" s="207"/>
      <c r="GG203" s="207"/>
      <c r="GH203" s="207"/>
      <c r="GI203" s="207"/>
      <c r="GJ203" s="207"/>
      <c r="GK203" s="207"/>
      <c r="GL203" s="207"/>
      <c r="GM203" s="207"/>
      <c r="GN203" s="207"/>
      <c r="GO203" s="207"/>
      <c r="GP203" s="207"/>
      <c r="GQ203" s="207"/>
      <c r="GR203" s="207"/>
      <c r="GS203" s="207"/>
      <c r="GT203" s="207"/>
      <c r="GU203" s="207"/>
      <c r="GV203" s="207"/>
      <c r="GW203" s="207"/>
      <c r="GX203" s="207"/>
      <c r="GY203" s="207"/>
      <c r="GZ203" s="207"/>
      <c r="HA203" s="207"/>
      <c r="HB203" s="207"/>
      <c r="HC203" s="207"/>
      <c r="HD203" s="207"/>
      <c r="HE203" s="207"/>
      <c r="HF203" s="207"/>
      <c r="HG203" s="207"/>
      <c r="HH203" s="207"/>
      <c r="HI203" s="207"/>
      <c r="HJ203" s="207"/>
      <c r="HK203" s="207"/>
      <c r="HL203" s="207"/>
      <c r="HM203" s="207"/>
      <c r="HN203" s="207"/>
      <c r="HO203" s="207"/>
      <c r="HP203" s="207"/>
      <c r="HQ203" s="207"/>
      <c r="HR203" s="207"/>
      <c r="HS203" s="207"/>
      <c r="HT203" s="207"/>
      <c r="HU203" s="207"/>
      <c r="HV203" s="207"/>
      <c r="HW203" s="207"/>
      <c r="HX203" s="207"/>
      <c r="HY203" s="207"/>
      <c r="HZ203" s="207"/>
      <c r="IA203" s="207"/>
      <c r="IB203" s="207"/>
      <c r="IC203" s="207"/>
      <c r="ID203" s="207"/>
      <c r="IE203" s="207"/>
      <c r="IF203" s="207"/>
      <c r="IG203" s="207"/>
      <c r="IH203" s="207"/>
      <c r="II203" s="207"/>
      <c r="IJ203" s="207"/>
      <c r="IK203" s="207"/>
      <c r="IL203" s="207"/>
      <c r="IM203" s="207"/>
      <c r="IN203" s="207"/>
      <c r="IO203" s="207"/>
      <c r="IP203" s="207"/>
      <c r="IQ203" s="207"/>
      <c r="IR203" s="207"/>
      <c r="IS203" s="207"/>
      <c r="IT203" s="207"/>
      <c r="IU203" s="207"/>
      <c r="IV203" s="207"/>
    </row>
    <row r="204" spans="1:256" ht="32.25" customHeight="1" thickTop="1" thickBot="1" x14ac:dyDescent="0.3">
      <c r="A204" s="129">
        <v>0</v>
      </c>
      <c r="B204" s="186">
        <v>0</v>
      </c>
      <c r="C204" s="450">
        <v>20446</v>
      </c>
      <c r="D204" s="1768" t="s">
        <v>25</v>
      </c>
      <c r="E204" s="116" t="s">
        <v>124</v>
      </c>
      <c r="F204" s="138" t="s">
        <v>452</v>
      </c>
      <c r="G204" s="116" t="s">
        <v>121</v>
      </c>
      <c r="H204" s="109">
        <v>25</v>
      </c>
      <c r="I204" s="265">
        <v>0</v>
      </c>
      <c r="J204" s="265" t="s">
        <v>4</v>
      </c>
      <c r="K204" s="301">
        <v>1</v>
      </c>
      <c r="P204" s="1946">
        <v>13</v>
      </c>
      <c r="Q204" s="1946">
        <v>24</v>
      </c>
      <c r="R204" s="1946">
        <v>14</v>
      </c>
      <c r="S204" s="2197">
        <v>11</v>
      </c>
      <c r="T204" s="2216">
        <v>11</v>
      </c>
      <c r="U204" s="1955">
        <v>15</v>
      </c>
      <c r="V204" s="1908">
        <v>12</v>
      </c>
      <c r="W204" s="1946">
        <v>12</v>
      </c>
      <c r="X204" s="1946">
        <v>12</v>
      </c>
      <c r="Y204" s="1946">
        <v>13</v>
      </c>
      <c r="Z204" s="1946">
        <v>13</v>
      </c>
      <c r="AA204" s="1955">
        <v>29</v>
      </c>
      <c r="AB204" s="2287">
        <v>16</v>
      </c>
      <c r="AC204" s="1946">
        <v>9</v>
      </c>
      <c r="AD204" s="2294">
        <v>10</v>
      </c>
      <c r="AE204" s="1946">
        <v>11</v>
      </c>
      <c r="AF204" s="1946">
        <v>11</v>
      </c>
      <c r="AG204" s="2294">
        <v>25</v>
      </c>
      <c r="AH204" s="1946">
        <v>15</v>
      </c>
      <c r="AI204" s="1946">
        <v>19</v>
      </c>
      <c r="AJ204" s="1946">
        <v>30</v>
      </c>
      <c r="AK204" s="2287">
        <v>14</v>
      </c>
      <c r="AL204" s="2294">
        <v>15</v>
      </c>
      <c r="AM204" s="1946">
        <v>17</v>
      </c>
      <c r="AN204" s="1946">
        <v>17</v>
      </c>
      <c r="AO204" s="1946">
        <v>0</v>
      </c>
      <c r="AP204" s="1946">
        <v>0</v>
      </c>
      <c r="AQ204" s="157">
        <v>0</v>
      </c>
      <c r="AR204" s="1822">
        <v>0</v>
      </c>
      <c r="AS204" s="1941">
        <v>0</v>
      </c>
      <c r="AT204" s="1822">
        <v>0</v>
      </c>
      <c r="AU204" s="1822">
        <v>0</v>
      </c>
      <c r="AV204" s="1822">
        <v>0</v>
      </c>
      <c r="AW204" s="1822">
        <v>0</v>
      </c>
      <c r="AX204" s="1822">
        <v>0</v>
      </c>
      <c r="AY204" s="1822">
        <v>0</v>
      </c>
      <c r="AZ204">
        <v>0</v>
      </c>
      <c r="BA204">
        <v>0</v>
      </c>
      <c r="BB204" s="52">
        <v>0</v>
      </c>
      <c r="BC204" s="54">
        <v>0</v>
      </c>
      <c r="BD204" s="13"/>
      <c r="BE204" s="52"/>
      <c r="BF204" s="52"/>
      <c r="BG204" s="52"/>
      <c r="BH204" s="52"/>
      <c r="BI204" s="52"/>
      <c r="BJ204" s="52"/>
      <c r="BK204" s="52"/>
      <c r="BL204" s="52"/>
      <c r="BM204" s="52"/>
      <c r="BN204" s="52"/>
      <c r="BO204" s="52"/>
      <c r="BP204" s="52"/>
      <c r="BQ204" s="52"/>
      <c r="BR204" s="52"/>
      <c r="BS204" s="52"/>
      <c r="BT204" s="52"/>
      <c r="BU204" s="52"/>
      <c r="BV204" s="52"/>
      <c r="BW204" s="52"/>
      <c r="BX204" s="52"/>
      <c r="BY204" s="52"/>
      <c r="BZ204" s="52"/>
      <c r="CA204" s="52"/>
      <c r="CB204" s="52"/>
      <c r="CC204" s="52"/>
      <c r="CD204" s="52"/>
      <c r="CE204" s="52"/>
      <c r="CF204" s="52"/>
      <c r="CG204" s="477"/>
      <c r="CH204" s="175">
        <v>0</v>
      </c>
      <c r="CI204" s="175">
        <v>0</v>
      </c>
      <c r="CJ204" s="175">
        <v>0</v>
      </c>
      <c r="CK204" s="501">
        <v>0</v>
      </c>
      <c r="CL204" s="175">
        <v>0</v>
      </c>
      <c r="CM204" s="175">
        <v>0</v>
      </c>
      <c r="CN204" s="501">
        <v>0</v>
      </c>
      <c r="CO204" s="15">
        <v>0</v>
      </c>
      <c r="CQ204" s="71">
        <v>0</v>
      </c>
      <c r="CR204" s="71">
        <v>0</v>
      </c>
      <c r="CS204" s="71">
        <v>0</v>
      </c>
      <c r="CT204" s="71">
        <v>0</v>
      </c>
      <c r="CU204" s="347">
        <v>0</v>
      </c>
      <c r="CV204" s="71">
        <v>0</v>
      </c>
      <c r="CW204" s="71">
        <v>0</v>
      </c>
      <c r="CX204" s="71">
        <v>0</v>
      </c>
      <c r="CY204" s="71">
        <v>0</v>
      </c>
      <c r="CZ204" s="71">
        <v>0</v>
      </c>
      <c r="DA204" s="71">
        <v>0</v>
      </c>
      <c r="DB204" s="450">
        <v>20446</v>
      </c>
      <c r="DC204" s="1768" t="s">
        <v>25</v>
      </c>
      <c r="DD204" s="116" t="s">
        <v>124</v>
      </c>
    </row>
    <row r="205" spans="1:256" ht="32.25" customHeight="1" thickTop="1" thickBot="1" x14ac:dyDescent="0.3">
      <c r="A205" s="129"/>
      <c r="B205" s="438"/>
      <c r="C205" s="455">
        <v>96865</v>
      </c>
      <c r="D205" s="2117" t="s">
        <v>25</v>
      </c>
      <c r="E205" s="103"/>
      <c r="F205" s="191" t="s">
        <v>573</v>
      </c>
      <c r="G205" s="103"/>
      <c r="H205" s="109">
        <v>37</v>
      </c>
      <c r="I205" s="276"/>
      <c r="J205" s="276"/>
      <c r="K205" s="315"/>
      <c r="L205" s="315"/>
      <c r="M205" s="315"/>
      <c r="N205" s="315"/>
      <c r="O205" s="276"/>
      <c r="P205" s="2005">
        <v>13</v>
      </c>
      <c r="Q205" s="2005">
        <v>24</v>
      </c>
      <c r="R205" s="2005">
        <v>14</v>
      </c>
      <c r="S205" s="2209">
        <v>11</v>
      </c>
      <c r="T205" s="2232">
        <v>11</v>
      </c>
      <c r="U205" s="2034">
        <v>15</v>
      </c>
      <c r="V205" s="2052">
        <v>12</v>
      </c>
      <c r="W205" s="2005">
        <v>12</v>
      </c>
      <c r="X205" s="2005">
        <v>12</v>
      </c>
      <c r="Y205" s="2005">
        <v>13</v>
      </c>
      <c r="Z205" s="2005">
        <v>13</v>
      </c>
      <c r="AA205" s="2034">
        <v>29</v>
      </c>
      <c r="AB205" s="2043">
        <v>16</v>
      </c>
      <c r="AC205" s="2005">
        <v>9</v>
      </c>
      <c r="AD205" s="2047">
        <v>10</v>
      </c>
      <c r="AE205" s="2005">
        <v>11</v>
      </c>
      <c r="AF205" s="2005">
        <v>11</v>
      </c>
      <c r="AG205" s="2047">
        <v>25</v>
      </c>
      <c r="AH205" s="2005">
        <v>15</v>
      </c>
      <c r="AI205" s="2005">
        <v>19</v>
      </c>
      <c r="AJ205" s="2005">
        <v>30</v>
      </c>
      <c r="AK205" s="2052">
        <v>14</v>
      </c>
      <c r="AL205" s="2005">
        <v>15</v>
      </c>
      <c r="AM205" s="2005">
        <v>17</v>
      </c>
      <c r="AN205" s="2005">
        <v>17</v>
      </c>
      <c r="AO205" s="2005"/>
      <c r="AP205" s="2005"/>
      <c r="AQ205" s="155"/>
      <c r="AR205" s="2327">
        <v>12</v>
      </c>
      <c r="AS205" s="347">
        <v>10</v>
      </c>
      <c r="AT205" s="71">
        <v>19</v>
      </c>
      <c r="AU205" s="71">
        <v>23</v>
      </c>
      <c r="AV205" s="71">
        <v>15</v>
      </c>
      <c r="AW205" s="71">
        <v>15</v>
      </c>
      <c r="AX205" s="71">
        <v>18</v>
      </c>
      <c r="AY205" s="71">
        <v>17</v>
      </c>
      <c r="AZ205" s="71">
        <v>38</v>
      </c>
      <c r="BA205" s="1822">
        <v>41</v>
      </c>
      <c r="BB205" s="71">
        <v>12</v>
      </c>
      <c r="BC205" s="155">
        <v>12</v>
      </c>
      <c r="BD205" s="25"/>
      <c r="BE205" s="73"/>
      <c r="BF205" s="73"/>
      <c r="BG205" s="73"/>
      <c r="BH205" s="73"/>
      <c r="BI205" s="73"/>
      <c r="BJ205" s="73"/>
      <c r="BK205" s="73"/>
      <c r="BL205" s="73"/>
      <c r="BM205" s="52"/>
      <c r="BN205" s="52"/>
      <c r="BO205" s="52"/>
      <c r="BP205" s="52"/>
      <c r="BQ205" s="52"/>
      <c r="BR205" s="52"/>
      <c r="BS205" s="52"/>
      <c r="BT205" s="52"/>
      <c r="BU205" s="52"/>
      <c r="BV205" s="52"/>
      <c r="BW205" s="52"/>
      <c r="BX205" s="52"/>
      <c r="BY205" s="52"/>
      <c r="BZ205" s="52"/>
      <c r="CA205" s="52"/>
      <c r="CB205" s="52"/>
      <c r="CC205" s="52"/>
      <c r="CD205" s="52"/>
      <c r="CE205" s="52"/>
      <c r="CF205" s="52"/>
      <c r="CG205" s="477"/>
      <c r="CH205" s="175">
        <v>0</v>
      </c>
      <c r="CI205" s="175">
        <v>0</v>
      </c>
      <c r="CJ205" s="175">
        <v>0</v>
      </c>
      <c r="CK205" s="501">
        <v>0</v>
      </c>
      <c r="CL205" s="175">
        <v>0</v>
      </c>
      <c r="CM205" s="175">
        <v>0</v>
      </c>
      <c r="CN205" s="501">
        <v>0</v>
      </c>
      <c r="CO205" s="15">
        <v>0</v>
      </c>
      <c r="CQ205" s="71"/>
      <c r="CR205" s="71"/>
      <c r="CS205" s="71"/>
      <c r="CT205" s="71"/>
      <c r="CU205" s="347"/>
      <c r="CV205" s="71"/>
      <c r="CW205" s="71"/>
      <c r="CX205" s="71"/>
      <c r="CY205" s="71"/>
      <c r="CZ205" s="71"/>
      <c r="DA205" s="71"/>
      <c r="DB205" s="455">
        <v>96865</v>
      </c>
      <c r="DC205" s="2117" t="s">
        <v>25</v>
      </c>
      <c r="DD205" s="103"/>
    </row>
    <row r="206" spans="1:256" ht="32.25" customHeight="1" thickTop="1" thickBot="1" x14ac:dyDescent="0.3">
      <c r="A206" s="162">
        <v>0</v>
      </c>
      <c r="B206" s="186"/>
      <c r="C206" s="450" t="s">
        <v>977</v>
      </c>
      <c r="D206" s="2117" t="s">
        <v>25</v>
      </c>
      <c r="E206" s="116" t="s">
        <v>885</v>
      </c>
      <c r="F206" s="138" t="s">
        <v>499</v>
      </c>
      <c r="G206" s="209" t="s">
        <v>176</v>
      </c>
      <c r="H206" s="207">
        <v>30</v>
      </c>
      <c r="I206" s="324" t="s">
        <v>709</v>
      </c>
      <c r="J206" s="267" t="s">
        <v>758</v>
      </c>
      <c r="K206" s="305"/>
      <c r="L206" s="305"/>
      <c r="M206" s="305">
        <v>1</v>
      </c>
      <c r="N206" s="305"/>
      <c r="O206" s="267"/>
      <c r="P206" s="391">
        <v>13</v>
      </c>
      <c r="Q206" s="392">
        <v>22</v>
      </c>
      <c r="R206" s="392">
        <v>13</v>
      </c>
      <c r="S206" s="2196">
        <v>10</v>
      </c>
      <c r="T206" s="2213">
        <v>13</v>
      </c>
      <c r="U206" s="417">
        <v>13</v>
      </c>
      <c r="V206" s="1873">
        <v>12</v>
      </c>
      <c r="W206" s="391">
        <v>12</v>
      </c>
      <c r="X206" s="391">
        <v>12</v>
      </c>
      <c r="Y206" s="391">
        <v>13</v>
      </c>
      <c r="Z206" s="392">
        <v>15</v>
      </c>
      <c r="AA206" s="417">
        <v>29</v>
      </c>
      <c r="AB206" s="406">
        <v>18</v>
      </c>
      <c r="AC206" s="392">
        <v>9</v>
      </c>
      <c r="AD206" s="392">
        <v>9</v>
      </c>
      <c r="AE206" s="391">
        <v>11</v>
      </c>
      <c r="AF206" s="391">
        <v>0</v>
      </c>
      <c r="AG206" s="392">
        <v>25</v>
      </c>
      <c r="AH206" s="392">
        <v>14</v>
      </c>
      <c r="AI206" s="391">
        <v>19</v>
      </c>
      <c r="AJ206" s="392">
        <v>30</v>
      </c>
      <c r="AK206" s="406">
        <v>14</v>
      </c>
      <c r="AL206" s="391">
        <v>15</v>
      </c>
      <c r="AM206" s="392">
        <v>15</v>
      </c>
      <c r="AN206" s="392">
        <v>16</v>
      </c>
      <c r="AO206" s="88">
        <v>0</v>
      </c>
      <c r="AP206" s="88">
        <v>0</v>
      </c>
      <c r="AQ206" s="54">
        <v>0</v>
      </c>
      <c r="AR206">
        <v>11</v>
      </c>
      <c r="AS206" s="6">
        <v>9</v>
      </c>
      <c r="AT206">
        <v>19</v>
      </c>
      <c r="AU206">
        <v>19</v>
      </c>
      <c r="AV206">
        <v>15</v>
      </c>
      <c r="BB206">
        <v>12</v>
      </c>
      <c r="BC206" s="21">
        <v>11</v>
      </c>
      <c r="BD206" s="13"/>
      <c r="BE206" s="52"/>
      <c r="BF206" s="52"/>
      <c r="BG206" s="52"/>
      <c r="BH206" s="52"/>
      <c r="BI206" s="52"/>
      <c r="BJ206" s="52"/>
      <c r="BK206" s="52"/>
      <c r="BL206" s="52"/>
      <c r="BM206" s="28"/>
      <c r="BN206" s="52"/>
      <c r="BO206" s="52"/>
      <c r="BP206" s="52"/>
      <c r="BQ206" s="52"/>
      <c r="BR206" s="52"/>
      <c r="BS206" s="52"/>
      <c r="BT206" s="52"/>
      <c r="BU206" s="52"/>
      <c r="BV206" s="52"/>
      <c r="BW206" s="52">
        <v>12</v>
      </c>
      <c r="BX206" s="52"/>
      <c r="BY206" s="52"/>
      <c r="BZ206" s="52">
        <v>14</v>
      </c>
      <c r="CA206" s="52"/>
      <c r="CB206" s="52"/>
      <c r="CC206" s="52"/>
      <c r="CD206" s="52"/>
      <c r="CE206" s="52"/>
      <c r="CF206" s="52"/>
      <c r="CG206" s="477"/>
      <c r="CH206" t="s">
        <v>437</v>
      </c>
      <c r="CI206" t="s">
        <v>1035</v>
      </c>
      <c r="CJ206" t="s">
        <v>437</v>
      </c>
      <c r="CK206" t="s">
        <v>439</v>
      </c>
      <c r="CL206" t="s">
        <v>430</v>
      </c>
      <c r="CM206" t="s">
        <v>435</v>
      </c>
      <c r="CN206" t="s">
        <v>437</v>
      </c>
      <c r="CO206" s="15">
        <v>22</v>
      </c>
      <c r="CQ206" s="1920" t="s">
        <v>435</v>
      </c>
      <c r="CR206" s="1920">
        <v>12</v>
      </c>
      <c r="CS206" s="1920" t="s">
        <v>437</v>
      </c>
      <c r="CT206" s="1920">
        <v>14</v>
      </c>
      <c r="CU206" s="2097" t="s">
        <v>1035</v>
      </c>
      <c r="CV206" s="1920">
        <v>12</v>
      </c>
      <c r="CW206" s="1920" t="s">
        <v>437</v>
      </c>
      <c r="CX206" s="1920" t="s">
        <v>430</v>
      </c>
      <c r="CY206" s="1920" t="s">
        <v>439</v>
      </c>
      <c r="CZ206" s="1920" t="s">
        <v>437</v>
      </c>
      <c r="DA206" s="85">
        <v>22</v>
      </c>
      <c r="DB206" s="450" t="s">
        <v>450</v>
      </c>
      <c r="DC206" s="1768" t="s">
        <v>25</v>
      </c>
      <c r="DD206" s="116" t="s">
        <v>885</v>
      </c>
    </row>
    <row r="207" spans="1:256" ht="32.25" customHeight="1" thickTop="1" thickBot="1" x14ac:dyDescent="0.35">
      <c r="A207" s="434"/>
      <c r="B207" s="186" t="s">
        <v>596</v>
      </c>
      <c r="C207" s="1766">
        <v>135642</v>
      </c>
      <c r="D207" s="30"/>
      <c r="E207" s="138" t="s">
        <v>595</v>
      </c>
      <c r="F207" s="1724"/>
      <c r="G207" s="1724"/>
      <c r="H207" s="117">
        <v>37</v>
      </c>
      <c r="I207" s="263" t="s">
        <v>714</v>
      </c>
      <c r="J207" s="263"/>
      <c r="K207" s="299"/>
      <c r="L207" s="299"/>
      <c r="M207" s="299"/>
      <c r="N207" s="299">
        <v>1</v>
      </c>
      <c r="O207" s="263"/>
      <c r="P207" s="2184">
        <v>13</v>
      </c>
      <c r="Q207" s="2184">
        <v>23</v>
      </c>
      <c r="R207" s="2184">
        <v>14</v>
      </c>
      <c r="S207" s="2198">
        <v>11</v>
      </c>
      <c r="T207" s="2218">
        <v>11</v>
      </c>
      <c r="U207" s="2241">
        <v>14</v>
      </c>
      <c r="V207" s="2257">
        <v>12</v>
      </c>
      <c r="W207" s="2184">
        <v>12</v>
      </c>
      <c r="X207" s="2184">
        <v>12</v>
      </c>
      <c r="Y207" s="2184">
        <v>13</v>
      </c>
      <c r="Z207" s="2184">
        <v>13</v>
      </c>
      <c r="AA207" s="2241">
        <v>30</v>
      </c>
      <c r="AB207" s="2257">
        <v>18</v>
      </c>
      <c r="AC207" s="2184">
        <v>9</v>
      </c>
      <c r="AD207" s="2184">
        <v>10</v>
      </c>
      <c r="AE207" s="2184">
        <v>11</v>
      </c>
      <c r="AF207" s="2184">
        <v>11</v>
      </c>
      <c r="AG207" s="2184">
        <v>25</v>
      </c>
      <c r="AH207" s="2184">
        <v>15</v>
      </c>
      <c r="AI207" s="2184">
        <v>19</v>
      </c>
      <c r="AJ207" s="2184">
        <v>30</v>
      </c>
      <c r="AK207" s="2257">
        <v>14</v>
      </c>
      <c r="AL207" s="2184">
        <v>15</v>
      </c>
      <c r="AM207" s="2184">
        <v>17</v>
      </c>
      <c r="AN207" s="2184">
        <v>18</v>
      </c>
      <c r="AO207" s="2184"/>
      <c r="AP207" s="2184"/>
      <c r="AQ207" s="1885"/>
      <c r="AR207" s="219">
        <v>11</v>
      </c>
      <c r="AS207" s="219">
        <v>10</v>
      </c>
      <c r="AT207" s="219">
        <v>19</v>
      </c>
      <c r="AU207" s="219">
        <v>23</v>
      </c>
      <c r="AV207" s="219">
        <v>16</v>
      </c>
      <c r="AW207" s="219">
        <v>15</v>
      </c>
      <c r="AX207" s="219">
        <v>16</v>
      </c>
      <c r="AY207" s="219">
        <v>17</v>
      </c>
      <c r="AZ207" s="219">
        <v>36</v>
      </c>
      <c r="BA207" s="2030">
        <v>38</v>
      </c>
      <c r="BB207" s="219">
        <v>12</v>
      </c>
      <c r="BC207" s="220">
        <v>12</v>
      </c>
      <c r="BD207" s="1896"/>
      <c r="BE207" s="240"/>
      <c r="BF207" s="240"/>
      <c r="BG207" s="240"/>
      <c r="BH207" s="240"/>
      <c r="BI207" s="240"/>
      <c r="BJ207" s="240"/>
      <c r="BK207" s="240"/>
      <c r="BL207" s="240"/>
      <c r="BM207" s="240"/>
      <c r="BN207" s="240"/>
      <c r="BO207" s="240"/>
      <c r="BP207" s="240"/>
      <c r="BQ207" s="240"/>
      <c r="BR207" s="240"/>
      <c r="BS207" s="240"/>
      <c r="BT207" s="240"/>
      <c r="BU207" s="240"/>
      <c r="BV207" s="240"/>
      <c r="BW207" s="240"/>
      <c r="BX207" s="73"/>
      <c r="BY207" s="73"/>
      <c r="BZ207" s="73"/>
      <c r="CA207" s="73"/>
      <c r="CB207" s="73"/>
      <c r="CC207" s="73"/>
      <c r="CD207" s="73"/>
      <c r="CE207" s="73"/>
      <c r="CF207" s="73"/>
      <c r="CG207" s="486"/>
      <c r="CH207" s="175">
        <v>0</v>
      </c>
      <c r="CI207" s="175">
        <v>0</v>
      </c>
      <c r="CJ207" s="175">
        <v>0</v>
      </c>
      <c r="CK207" s="501">
        <v>0</v>
      </c>
      <c r="CL207" s="175">
        <v>0</v>
      </c>
      <c r="CM207" s="175">
        <v>0</v>
      </c>
      <c r="CN207" s="501">
        <v>0</v>
      </c>
      <c r="CO207" s="15">
        <v>0</v>
      </c>
      <c r="CP207" s="189"/>
      <c r="CQ207" s="70"/>
      <c r="CR207" s="70"/>
      <c r="CS207" s="70"/>
      <c r="CT207" s="70"/>
      <c r="CU207" s="138"/>
      <c r="CV207" s="70"/>
      <c r="CW207" s="70"/>
      <c r="CX207" s="70"/>
      <c r="CY207" s="70"/>
      <c r="CZ207" s="70"/>
      <c r="DA207" s="197"/>
      <c r="DB207" s="1766">
        <v>135642</v>
      </c>
      <c r="DC207" s="30"/>
      <c r="DD207" s="138" t="s">
        <v>595</v>
      </c>
      <c r="DE207" s="19"/>
      <c r="DF207" s="19"/>
      <c r="DG207" s="19"/>
      <c r="DH207" s="19"/>
      <c r="DI207" s="19"/>
      <c r="DJ207" s="19"/>
      <c r="DK207" s="19"/>
      <c r="DL207" s="19"/>
      <c r="DM207" s="19"/>
      <c r="DN207" s="19"/>
      <c r="DO207" s="19"/>
      <c r="DP207" s="19"/>
      <c r="DQ207" s="19"/>
      <c r="DR207" s="19"/>
      <c r="DS207" s="19"/>
      <c r="DT207" s="19"/>
      <c r="DU207" s="19"/>
      <c r="DV207" s="19"/>
      <c r="DW207" s="19"/>
      <c r="DX207" s="19"/>
      <c r="DY207" s="19"/>
      <c r="DZ207" s="19"/>
      <c r="EA207" s="19"/>
      <c r="EB207" s="19"/>
      <c r="EC207" s="19"/>
      <c r="ED207" s="19"/>
      <c r="EE207" s="19"/>
      <c r="EF207" s="19"/>
      <c r="EG207" s="19"/>
      <c r="EH207" s="19"/>
      <c r="EI207" s="19"/>
      <c r="EJ207" s="19"/>
      <c r="EK207" s="19"/>
      <c r="EL207" s="19"/>
      <c r="EM207" s="19"/>
      <c r="EN207" s="19"/>
      <c r="EO207" s="19"/>
      <c r="EP207" s="19"/>
      <c r="EQ207" s="19"/>
      <c r="ER207" s="19"/>
      <c r="ES207" s="19"/>
      <c r="ET207" s="19"/>
      <c r="EU207" s="19"/>
      <c r="EV207" s="19"/>
      <c r="EW207" s="19"/>
      <c r="EX207" s="19"/>
      <c r="EY207" s="19"/>
      <c r="EZ207" s="19"/>
      <c r="FA207" s="19"/>
      <c r="FB207" s="19"/>
      <c r="FC207" s="19"/>
      <c r="FD207" s="19"/>
      <c r="FE207" s="19"/>
      <c r="FF207" s="19"/>
      <c r="FG207" s="19"/>
      <c r="FH207" s="19"/>
      <c r="FI207" s="19"/>
      <c r="FJ207" s="19"/>
      <c r="FK207" s="19"/>
      <c r="FL207" s="19"/>
      <c r="FM207" s="19"/>
      <c r="FN207" s="19"/>
      <c r="FO207" s="19"/>
      <c r="FP207" s="19"/>
      <c r="FQ207" s="19"/>
      <c r="FR207" s="19"/>
      <c r="FS207" s="19"/>
      <c r="FT207" s="19"/>
      <c r="FU207" s="19"/>
      <c r="FV207" s="19"/>
      <c r="FW207" s="19"/>
      <c r="FX207" s="19"/>
      <c r="FY207" s="19"/>
      <c r="FZ207" s="19"/>
      <c r="GA207" s="19"/>
      <c r="GB207" s="19"/>
      <c r="GC207" s="19"/>
      <c r="GD207" s="19"/>
      <c r="GE207" s="19"/>
      <c r="GF207" s="19"/>
      <c r="GG207" s="19"/>
      <c r="GH207" s="19"/>
      <c r="GI207" s="19"/>
      <c r="GJ207" s="19"/>
      <c r="GK207" s="19"/>
      <c r="GL207" s="19"/>
      <c r="GM207" s="19"/>
      <c r="GN207" s="19"/>
      <c r="GO207" s="19"/>
      <c r="GP207" s="19"/>
      <c r="GQ207" s="19"/>
      <c r="GR207" s="19"/>
      <c r="GS207" s="19"/>
      <c r="GT207" s="19"/>
      <c r="GU207" s="19"/>
      <c r="GV207" s="19"/>
      <c r="GW207" s="19"/>
      <c r="GX207" s="19"/>
      <c r="GY207" s="19"/>
      <c r="GZ207" s="19"/>
      <c r="HA207" s="19"/>
      <c r="HB207" s="19"/>
      <c r="HC207" s="19"/>
      <c r="HD207" s="19"/>
      <c r="HE207" s="19"/>
      <c r="HF207" s="19"/>
      <c r="HG207" s="19"/>
      <c r="HH207" s="19"/>
      <c r="HI207" s="19"/>
      <c r="HJ207" s="19"/>
      <c r="HK207" s="19"/>
      <c r="HL207" s="19"/>
      <c r="HM207" s="19"/>
      <c r="HN207" s="19"/>
      <c r="HO207" s="19"/>
      <c r="HP207" s="19"/>
      <c r="HQ207" s="19"/>
      <c r="HR207" s="19"/>
      <c r="HS207" s="19"/>
      <c r="HT207" s="19"/>
      <c r="HU207" s="19"/>
      <c r="HV207" s="19"/>
      <c r="HW207" s="19"/>
      <c r="HX207" s="19"/>
      <c r="HY207" s="19"/>
      <c r="HZ207" s="19"/>
      <c r="IA207" s="19"/>
      <c r="IB207" s="19"/>
      <c r="IC207" s="19"/>
      <c r="ID207" s="19"/>
      <c r="IE207" s="19"/>
      <c r="IF207" s="19"/>
      <c r="IG207" s="19"/>
      <c r="IH207" s="19"/>
      <c r="II207" s="19"/>
      <c r="IJ207" s="19"/>
      <c r="IK207" s="19"/>
      <c r="IL207" s="19"/>
      <c r="IM207" s="19"/>
      <c r="IN207" s="19"/>
      <c r="IO207" s="19"/>
      <c r="IP207" s="19"/>
      <c r="IQ207" s="19"/>
      <c r="IR207" s="19"/>
      <c r="IS207" s="19"/>
      <c r="IT207" s="19"/>
      <c r="IU207" s="19"/>
      <c r="IV207" s="19"/>
    </row>
    <row r="208" spans="1:256" ht="54" customHeight="1" thickTop="1" thickBot="1" x14ac:dyDescent="0.25">
      <c r="A208" s="129">
        <v>0</v>
      </c>
      <c r="B208" s="142">
        <v>0</v>
      </c>
      <c r="C208" s="442" t="s">
        <v>410</v>
      </c>
      <c r="D208" s="31" t="s">
        <v>876</v>
      </c>
      <c r="E208" s="28" t="s">
        <v>411</v>
      </c>
      <c r="F208" s="36" t="s">
        <v>535</v>
      </c>
      <c r="G208" s="28" t="s">
        <v>536</v>
      </c>
      <c r="H208" s="109">
        <v>25</v>
      </c>
      <c r="I208" s="263" t="s">
        <v>628</v>
      </c>
      <c r="J208" s="325" t="s">
        <v>755</v>
      </c>
      <c r="K208" s="327"/>
      <c r="L208" s="327">
        <v>1</v>
      </c>
      <c r="M208" s="327"/>
      <c r="N208" s="327"/>
      <c r="O208" s="325"/>
      <c r="P208" s="1830">
        <v>12</v>
      </c>
      <c r="Q208" s="1830">
        <v>24</v>
      </c>
      <c r="R208" s="255">
        <v>15</v>
      </c>
      <c r="S208" s="1848">
        <v>10</v>
      </c>
      <c r="T208" s="1860">
        <v>14</v>
      </c>
      <c r="U208" s="1865">
        <v>17</v>
      </c>
      <c r="V208" s="1872">
        <v>11</v>
      </c>
      <c r="W208" s="1830">
        <v>15</v>
      </c>
      <c r="X208" s="1830">
        <v>12</v>
      </c>
      <c r="Y208" s="255">
        <v>12</v>
      </c>
      <c r="Z208" s="255">
        <v>11</v>
      </c>
      <c r="AA208" s="1888">
        <v>28</v>
      </c>
      <c r="AB208" s="1898">
        <v>16</v>
      </c>
      <c r="AC208" s="255">
        <v>8</v>
      </c>
      <c r="AD208" s="255">
        <v>9</v>
      </c>
      <c r="AE208" s="255">
        <v>11</v>
      </c>
      <c r="AF208" s="1830">
        <v>11</v>
      </c>
      <c r="AG208" s="1830">
        <v>28</v>
      </c>
      <c r="AH208" s="1830">
        <v>16</v>
      </c>
      <c r="AI208" s="1830">
        <v>19</v>
      </c>
      <c r="AJ208" s="1830">
        <v>30</v>
      </c>
      <c r="AK208" s="1872">
        <v>15</v>
      </c>
      <c r="AL208" s="1830">
        <v>16</v>
      </c>
      <c r="AM208" s="1830">
        <v>17</v>
      </c>
      <c r="AN208" s="1830">
        <v>18</v>
      </c>
      <c r="AO208" s="87">
        <v>0</v>
      </c>
      <c r="AP208" s="87">
        <v>0</v>
      </c>
      <c r="AQ208" s="54">
        <v>0</v>
      </c>
      <c r="AR208" s="19">
        <v>0</v>
      </c>
      <c r="AS208" s="189">
        <v>0</v>
      </c>
      <c r="AT208" s="19">
        <v>0</v>
      </c>
      <c r="AU208" s="19">
        <v>0</v>
      </c>
      <c r="AV208" s="19">
        <v>0</v>
      </c>
      <c r="AW208" s="19">
        <v>0</v>
      </c>
      <c r="AX208" s="19">
        <v>0</v>
      </c>
      <c r="AY208" s="19">
        <v>0</v>
      </c>
      <c r="AZ208" s="19">
        <v>0</v>
      </c>
      <c r="BA208" s="19">
        <v>0</v>
      </c>
      <c r="BB208" s="19">
        <v>0</v>
      </c>
      <c r="BC208" s="17">
        <v>0</v>
      </c>
      <c r="BD208" s="25"/>
      <c r="BE208" s="73"/>
      <c r="BF208" s="73"/>
      <c r="BG208" s="73"/>
      <c r="BH208" s="73"/>
      <c r="BI208" s="73"/>
      <c r="BJ208" s="73"/>
      <c r="BK208" s="73"/>
      <c r="BL208" s="73"/>
      <c r="BM208" s="52"/>
      <c r="BN208" s="52"/>
      <c r="BO208" s="52"/>
      <c r="BP208" s="52"/>
      <c r="BQ208" s="52"/>
      <c r="BR208" s="52"/>
      <c r="BS208" s="52"/>
      <c r="BT208" s="52"/>
      <c r="BU208" s="52"/>
      <c r="BV208" s="52"/>
      <c r="BW208" s="52"/>
      <c r="BX208" s="52"/>
      <c r="BY208" s="52"/>
      <c r="BZ208" s="52"/>
      <c r="CA208" s="52"/>
      <c r="CB208" s="52"/>
      <c r="CC208" s="52"/>
      <c r="CD208" s="52"/>
      <c r="CE208" s="52"/>
      <c r="CF208" s="52"/>
      <c r="CG208" s="477"/>
      <c r="CH208" s="175">
        <v>0</v>
      </c>
      <c r="CI208" s="175">
        <v>0</v>
      </c>
      <c r="CJ208" s="175">
        <v>0</v>
      </c>
      <c r="CK208" s="501">
        <v>0</v>
      </c>
      <c r="CL208" s="175">
        <v>0</v>
      </c>
      <c r="CM208" s="175">
        <v>0</v>
      </c>
      <c r="CN208" s="501">
        <v>0</v>
      </c>
      <c r="CO208" s="15">
        <v>0</v>
      </c>
      <c r="CQ208" s="48">
        <v>0</v>
      </c>
      <c r="CR208" s="48">
        <v>0</v>
      </c>
      <c r="CS208" s="48">
        <v>0</v>
      </c>
      <c r="CT208" s="48">
        <v>0</v>
      </c>
      <c r="CU208" s="99">
        <v>0</v>
      </c>
      <c r="CV208" s="48">
        <v>0</v>
      </c>
      <c r="CW208" s="48">
        <v>0</v>
      </c>
      <c r="CX208" s="48">
        <v>0</v>
      </c>
      <c r="CY208" s="48">
        <v>0</v>
      </c>
      <c r="CZ208" s="48">
        <v>0</v>
      </c>
      <c r="DA208" s="49">
        <v>0</v>
      </c>
      <c r="DB208" s="442" t="s">
        <v>410</v>
      </c>
      <c r="DC208" s="44" t="s">
        <v>876</v>
      </c>
      <c r="DD208" s="99" t="s">
        <v>411</v>
      </c>
    </row>
    <row r="209" spans="1:256" ht="79.5" customHeight="1" thickTop="1" x14ac:dyDescent="0.25">
      <c r="A209" s="129">
        <v>0</v>
      </c>
      <c r="B209" s="142">
        <v>0</v>
      </c>
      <c r="C209" s="448">
        <v>189694</v>
      </c>
      <c r="D209" s="289" t="s">
        <v>327</v>
      </c>
      <c r="E209" s="110">
        <v>0</v>
      </c>
      <c r="F209" s="1791" t="s">
        <v>384</v>
      </c>
      <c r="G209" s="208" t="s">
        <v>326</v>
      </c>
      <c r="H209" s="498">
        <v>25</v>
      </c>
      <c r="I209" s="325" t="s">
        <v>716</v>
      </c>
      <c r="J209" s="325" t="s">
        <v>4</v>
      </c>
      <c r="K209" s="327">
        <v>1</v>
      </c>
      <c r="L209" s="327"/>
      <c r="M209" s="327"/>
      <c r="N209" s="327"/>
      <c r="O209" s="325"/>
      <c r="P209" s="2008" t="s">
        <v>439</v>
      </c>
      <c r="Q209" s="2008" t="s">
        <v>770</v>
      </c>
      <c r="R209" s="2008" t="s">
        <v>438</v>
      </c>
      <c r="S209" s="2017" t="s">
        <v>436</v>
      </c>
      <c r="T209" s="2023">
        <v>11</v>
      </c>
      <c r="U209" s="2027">
        <v>14</v>
      </c>
      <c r="V209" s="1921" t="s">
        <v>433</v>
      </c>
      <c r="W209" s="1921" t="s">
        <v>433</v>
      </c>
      <c r="X209" s="1921" t="s">
        <v>433</v>
      </c>
      <c r="Y209" s="1921" t="s">
        <v>439</v>
      </c>
      <c r="Z209" s="1921" t="s">
        <v>439</v>
      </c>
      <c r="AA209" s="1950" t="s">
        <v>771</v>
      </c>
      <c r="AB209" s="1921" t="s">
        <v>772</v>
      </c>
      <c r="AC209" s="1921">
        <v>9</v>
      </c>
      <c r="AD209" s="1921">
        <v>10</v>
      </c>
      <c r="AE209" s="1921" t="s">
        <v>437</v>
      </c>
      <c r="AF209" s="1921" t="s">
        <v>437</v>
      </c>
      <c r="AG209" s="1921" t="s">
        <v>773</v>
      </c>
      <c r="AH209" s="1921" t="s">
        <v>435</v>
      </c>
      <c r="AI209" s="1921" t="s">
        <v>772</v>
      </c>
      <c r="AJ209" s="2048" t="s">
        <v>774</v>
      </c>
      <c r="AK209" s="1921">
        <v>15</v>
      </c>
      <c r="AL209" s="2023">
        <v>15</v>
      </c>
      <c r="AM209" s="2012">
        <v>17</v>
      </c>
      <c r="AN209" s="2012">
        <v>17</v>
      </c>
      <c r="AO209">
        <v>0</v>
      </c>
      <c r="AP209">
        <v>0</v>
      </c>
      <c r="AQ209" s="21">
        <v>0</v>
      </c>
      <c r="AR209">
        <v>0</v>
      </c>
      <c r="AS209">
        <v>0</v>
      </c>
      <c r="AT209" s="6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 s="1921">
        <v>37</v>
      </c>
      <c r="BB209">
        <v>0</v>
      </c>
      <c r="BC209" s="21">
        <v>0</v>
      </c>
      <c r="BD209" s="13"/>
      <c r="BE209" s="52"/>
      <c r="BF209" s="52"/>
      <c r="BG209" s="52"/>
      <c r="BH209" s="52"/>
      <c r="BI209" s="52"/>
      <c r="BJ209" s="52"/>
      <c r="BK209" s="52"/>
      <c r="BL209" s="52"/>
      <c r="BM209" s="52"/>
      <c r="BN209" s="52"/>
      <c r="BO209" s="52"/>
      <c r="BP209" s="52"/>
      <c r="BQ209" s="52"/>
      <c r="BR209" s="52"/>
      <c r="BS209" s="52"/>
      <c r="BT209" s="52"/>
      <c r="BU209" s="52"/>
      <c r="BV209" s="52"/>
      <c r="BW209" s="52"/>
      <c r="BX209" s="52"/>
      <c r="BY209" s="52"/>
      <c r="BZ209" s="52"/>
      <c r="CA209" s="52"/>
      <c r="CB209" s="52"/>
      <c r="CC209" s="52"/>
      <c r="CD209" s="52"/>
      <c r="CE209" s="52"/>
      <c r="CF209" s="52"/>
      <c r="CG209" s="477"/>
      <c r="CH209" s="175">
        <v>0</v>
      </c>
      <c r="CI209" s="175">
        <v>0</v>
      </c>
      <c r="CJ209" s="175">
        <v>0</v>
      </c>
      <c r="CK209" s="501">
        <v>0</v>
      </c>
      <c r="CL209" s="175">
        <v>0</v>
      </c>
      <c r="CM209" s="175">
        <v>0</v>
      </c>
      <c r="CN209" s="501">
        <v>0</v>
      </c>
      <c r="CO209" s="15">
        <v>0</v>
      </c>
      <c r="CQ209" s="52">
        <v>0</v>
      </c>
      <c r="CR209" s="52">
        <v>0</v>
      </c>
      <c r="CS209" s="52">
        <v>0</v>
      </c>
      <c r="CT209" s="52">
        <v>0</v>
      </c>
      <c r="CU209" s="28">
        <v>0</v>
      </c>
      <c r="CV209" s="52">
        <v>0</v>
      </c>
      <c r="CW209" s="52">
        <v>0</v>
      </c>
      <c r="CX209" s="52">
        <v>0</v>
      </c>
      <c r="CY209" s="52">
        <v>0</v>
      </c>
      <c r="CZ209" s="52">
        <v>0</v>
      </c>
      <c r="DA209" s="54">
        <v>0</v>
      </c>
      <c r="DB209" s="448">
        <v>189694</v>
      </c>
      <c r="DC209" s="289" t="s">
        <v>327</v>
      </c>
      <c r="DD209" s="110">
        <v>0</v>
      </c>
    </row>
    <row r="210" spans="1:256" ht="79.5" customHeight="1" thickBot="1" x14ac:dyDescent="0.25">
      <c r="A210" s="129">
        <v>0</v>
      </c>
      <c r="B210" s="142">
        <v>0</v>
      </c>
      <c r="C210" s="448">
        <v>83474</v>
      </c>
      <c r="D210" s="108" t="s">
        <v>218</v>
      </c>
      <c r="E210" s="109" t="s">
        <v>557</v>
      </c>
      <c r="F210" s="148" t="s">
        <v>467</v>
      </c>
      <c r="G210" s="28" t="s">
        <v>167</v>
      </c>
      <c r="H210" s="109">
        <v>25</v>
      </c>
      <c r="I210" s="325" t="s">
        <v>707</v>
      </c>
      <c r="J210" s="325" t="s">
        <v>4</v>
      </c>
      <c r="K210" s="327">
        <v>1</v>
      </c>
      <c r="L210" s="327"/>
      <c r="M210" s="327"/>
      <c r="N210" s="327"/>
      <c r="O210" s="325"/>
      <c r="P210" s="2006">
        <v>13</v>
      </c>
      <c r="Q210" s="2006">
        <v>24</v>
      </c>
      <c r="R210" s="2006">
        <v>14</v>
      </c>
      <c r="S210" s="1921">
        <v>10</v>
      </c>
      <c r="T210" s="2006">
        <v>11</v>
      </c>
      <c r="U210" s="2006">
        <v>14</v>
      </c>
      <c r="V210" s="1921">
        <v>12</v>
      </c>
      <c r="W210" s="2006">
        <v>12</v>
      </c>
      <c r="X210" s="24">
        <v>13</v>
      </c>
      <c r="Y210" s="24">
        <v>12</v>
      </c>
      <c r="Z210" s="2006">
        <v>13</v>
      </c>
      <c r="AA210" s="2272">
        <v>28</v>
      </c>
      <c r="AB210" s="24">
        <v>16</v>
      </c>
      <c r="AC210" s="1921">
        <v>9</v>
      </c>
      <c r="AD210" s="1921">
        <v>10</v>
      </c>
      <c r="AE210" s="1921">
        <v>11</v>
      </c>
      <c r="AF210" s="1921">
        <v>11</v>
      </c>
      <c r="AG210" s="1921">
        <v>25</v>
      </c>
      <c r="AH210" s="1921">
        <v>15</v>
      </c>
      <c r="AI210" s="1921">
        <v>19</v>
      </c>
      <c r="AJ210" s="2048">
        <v>30</v>
      </c>
      <c r="AK210" s="1921">
        <v>15</v>
      </c>
      <c r="AL210" s="1921">
        <v>15</v>
      </c>
      <c r="AM210" s="1921">
        <v>17</v>
      </c>
      <c r="AN210" s="1921">
        <v>17</v>
      </c>
      <c r="AO210" s="1949">
        <v>0</v>
      </c>
      <c r="AP210" s="1921">
        <v>0</v>
      </c>
      <c r="AQ210" s="21">
        <v>0</v>
      </c>
      <c r="AR210" s="1921">
        <v>0</v>
      </c>
      <c r="AS210" s="6">
        <v>0</v>
      </c>
      <c r="AT210">
        <v>0</v>
      </c>
      <c r="AU210">
        <v>0</v>
      </c>
      <c r="AV210" s="1921">
        <v>0</v>
      </c>
      <c r="AW210" s="1921">
        <v>0</v>
      </c>
      <c r="AX210" s="1921">
        <v>0</v>
      </c>
      <c r="AY210" s="2006">
        <v>0</v>
      </c>
      <c r="AZ210" s="19">
        <v>0</v>
      </c>
      <c r="BA210" s="73">
        <v>0</v>
      </c>
      <c r="BB210" s="19">
        <v>0</v>
      </c>
      <c r="BC210" s="1950">
        <v>0</v>
      </c>
      <c r="CG210"/>
      <c r="CH210" s="175">
        <v>0</v>
      </c>
      <c r="CI210" s="175">
        <v>0</v>
      </c>
      <c r="CJ210" s="175">
        <v>0</v>
      </c>
      <c r="CK210" s="501">
        <v>0</v>
      </c>
      <c r="CL210" s="175">
        <v>0</v>
      </c>
      <c r="CM210" s="175">
        <v>0</v>
      </c>
      <c r="CN210" s="501">
        <v>0</v>
      </c>
      <c r="CO210" s="15">
        <v>0</v>
      </c>
      <c r="CP210" s="28"/>
      <c r="CQ210" s="62">
        <v>0</v>
      </c>
      <c r="CR210" s="62">
        <v>0</v>
      </c>
      <c r="CS210" s="62">
        <v>0</v>
      </c>
      <c r="CT210" s="62">
        <v>0</v>
      </c>
      <c r="CU210" s="76">
        <v>0</v>
      </c>
      <c r="CV210" s="62">
        <v>0</v>
      </c>
      <c r="CW210" s="62">
        <v>0</v>
      </c>
      <c r="CX210" s="62">
        <v>0</v>
      </c>
      <c r="CY210" s="62">
        <v>0</v>
      </c>
      <c r="CZ210" s="62">
        <v>0</v>
      </c>
      <c r="DA210" s="74">
        <v>0</v>
      </c>
      <c r="DB210" s="448">
        <v>83474</v>
      </c>
      <c r="DC210" s="522" t="s">
        <v>218</v>
      </c>
      <c r="DD210" s="356" t="s">
        <v>557</v>
      </c>
    </row>
    <row r="211" spans="1:256" ht="30.75" customHeight="1" thickTop="1" x14ac:dyDescent="0.2">
      <c r="A211" s="129">
        <v>0</v>
      </c>
      <c r="B211" s="142">
        <v>0</v>
      </c>
      <c r="C211" s="1762" t="s">
        <v>410</v>
      </c>
      <c r="D211" s="2121" t="s">
        <v>619</v>
      </c>
      <c r="E211" s="6" t="s">
        <v>621</v>
      </c>
      <c r="F211" s="189" t="s">
        <v>535</v>
      </c>
      <c r="G211" s="28" t="s">
        <v>840</v>
      </c>
      <c r="H211" s="109">
        <v>25</v>
      </c>
      <c r="I211" s="265" t="s">
        <v>629</v>
      </c>
      <c r="J211" s="265" t="s">
        <v>4</v>
      </c>
      <c r="K211" s="301">
        <v>1</v>
      </c>
      <c r="P211" s="93">
        <v>12</v>
      </c>
      <c r="Q211" s="93">
        <v>24</v>
      </c>
      <c r="R211" s="93">
        <v>15</v>
      </c>
      <c r="S211" s="221">
        <v>10</v>
      </c>
      <c r="T211" s="2223">
        <v>14</v>
      </c>
      <c r="U211" s="2243">
        <v>17</v>
      </c>
      <c r="V211" s="2030">
        <v>11</v>
      </c>
      <c r="W211" s="2030">
        <v>15</v>
      </c>
      <c r="X211" s="2030">
        <v>12</v>
      </c>
      <c r="Y211" s="2030">
        <v>12</v>
      </c>
      <c r="Z211" s="2030">
        <v>11</v>
      </c>
      <c r="AA211" s="2035">
        <v>28</v>
      </c>
      <c r="AB211" s="2030">
        <v>16</v>
      </c>
      <c r="AC211" s="2030">
        <v>8</v>
      </c>
      <c r="AD211" s="2030">
        <v>9</v>
      </c>
      <c r="AE211" s="2030">
        <v>11</v>
      </c>
      <c r="AF211" s="2030">
        <v>11</v>
      </c>
      <c r="AG211" s="2030">
        <v>28</v>
      </c>
      <c r="AH211" s="2030">
        <v>16</v>
      </c>
      <c r="AI211" s="2030">
        <v>19</v>
      </c>
      <c r="AJ211" s="2299">
        <v>30</v>
      </c>
      <c r="AK211" s="2304">
        <v>15</v>
      </c>
      <c r="AL211" s="2304">
        <v>16</v>
      </c>
      <c r="AM211" s="2304">
        <v>17</v>
      </c>
      <c r="AN211" s="2306">
        <v>18</v>
      </c>
      <c r="AO211" s="19">
        <v>0</v>
      </c>
      <c r="AP211" s="19">
        <v>0</v>
      </c>
      <c r="AQ211" s="21">
        <v>0</v>
      </c>
      <c r="AR211" s="19">
        <v>0</v>
      </c>
      <c r="AS211" s="36">
        <v>0</v>
      </c>
      <c r="AT211" s="73">
        <v>0</v>
      </c>
      <c r="AU211" s="73">
        <v>0</v>
      </c>
      <c r="AV211" s="73">
        <v>0</v>
      </c>
      <c r="AW211" s="73">
        <v>0</v>
      </c>
      <c r="AX211" s="73">
        <v>0</v>
      </c>
      <c r="AY211" s="73">
        <v>0</v>
      </c>
      <c r="AZ211" s="73">
        <v>0</v>
      </c>
      <c r="BA211" s="52"/>
      <c r="BB211" s="73">
        <v>0</v>
      </c>
      <c r="BC211" s="153">
        <v>0</v>
      </c>
      <c r="BD211" s="25"/>
      <c r="BE211" s="73"/>
      <c r="BF211" s="73"/>
      <c r="BG211" s="73"/>
      <c r="BH211" s="73"/>
      <c r="BI211" s="73"/>
      <c r="BJ211" s="73"/>
      <c r="BK211" s="73"/>
      <c r="BL211" s="73"/>
      <c r="BM211" s="52"/>
      <c r="BN211" s="52"/>
      <c r="BO211" s="52"/>
      <c r="BP211" s="52"/>
      <c r="BQ211" s="52"/>
      <c r="BR211" s="52"/>
      <c r="BS211" s="52"/>
      <c r="BT211" s="52"/>
      <c r="BU211" s="52"/>
      <c r="BV211" s="52"/>
      <c r="BW211" s="52"/>
      <c r="BX211" s="52"/>
      <c r="BY211" s="52"/>
      <c r="BZ211" s="52"/>
      <c r="CA211" s="52"/>
      <c r="CB211" s="52"/>
      <c r="CC211" s="52"/>
      <c r="CD211" s="52"/>
      <c r="CE211" s="52"/>
      <c r="CF211" s="52"/>
      <c r="CG211" s="477"/>
      <c r="CH211" s="175">
        <v>0</v>
      </c>
      <c r="CI211" s="175">
        <v>0</v>
      </c>
      <c r="CJ211" s="175">
        <v>0</v>
      </c>
      <c r="CK211" s="501">
        <v>0</v>
      </c>
      <c r="CL211" s="175">
        <v>0</v>
      </c>
      <c r="CM211" s="175">
        <v>0</v>
      </c>
      <c r="CN211" s="501">
        <v>0</v>
      </c>
      <c r="CO211" s="15">
        <v>0</v>
      </c>
      <c r="CQ211" s="16">
        <v>0</v>
      </c>
      <c r="CR211" s="16">
        <v>0</v>
      </c>
      <c r="CS211" s="16">
        <v>0</v>
      </c>
      <c r="CT211" s="16">
        <v>0</v>
      </c>
      <c r="CU211" s="10">
        <v>0</v>
      </c>
      <c r="CV211" s="16">
        <v>0</v>
      </c>
      <c r="CW211" s="16">
        <v>0</v>
      </c>
      <c r="CX211" s="16">
        <v>0</v>
      </c>
      <c r="CY211" s="16">
        <v>0</v>
      </c>
      <c r="CZ211" s="16">
        <v>0</v>
      </c>
      <c r="DA211" s="16">
        <v>0</v>
      </c>
      <c r="DB211" s="1762" t="s">
        <v>410</v>
      </c>
      <c r="DC211" s="2382" t="s">
        <v>619</v>
      </c>
      <c r="DD211" s="6" t="s">
        <v>621</v>
      </c>
    </row>
    <row r="212" spans="1:256" ht="30.75" customHeight="1" x14ac:dyDescent="0.3">
      <c r="A212" s="194"/>
      <c r="B212" s="200" t="s">
        <v>605</v>
      </c>
      <c r="C212" s="295" t="s">
        <v>602</v>
      </c>
      <c r="D212" s="213" t="s">
        <v>619</v>
      </c>
      <c r="E212" s="31" t="s">
        <v>620</v>
      </c>
      <c r="F212" s="19" t="s">
        <v>604</v>
      </c>
      <c r="G212" s="28" t="s">
        <v>840</v>
      </c>
      <c r="H212" s="67">
        <v>37</v>
      </c>
      <c r="I212" s="263" t="s">
        <v>630</v>
      </c>
      <c r="J212" s="263" t="s">
        <v>757</v>
      </c>
      <c r="K212" s="299"/>
      <c r="L212" s="299"/>
      <c r="M212" s="299">
        <v>1</v>
      </c>
      <c r="N212" s="299"/>
      <c r="O212" s="263"/>
      <c r="P212" s="2191">
        <v>12</v>
      </c>
      <c r="Q212" s="2191">
        <v>24</v>
      </c>
      <c r="R212" s="2191">
        <v>15</v>
      </c>
      <c r="S212" s="2208">
        <v>10</v>
      </c>
      <c r="T212" s="2231">
        <v>14</v>
      </c>
      <c r="U212" s="2249">
        <v>17</v>
      </c>
      <c r="V212" s="2264">
        <v>11</v>
      </c>
      <c r="W212" s="2264">
        <v>15</v>
      </c>
      <c r="X212" s="2264">
        <v>12</v>
      </c>
      <c r="Y212" s="2264">
        <v>12</v>
      </c>
      <c r="Z212" s="2264">
        <v>11</v>
      </c>
      <c r="AA212" s="2280">
        <v>28</v>
      </c>
      <c r="AB212" s="2264">
        <v>16</v>
      </c>
      <c r="AC212" s="2264">
        <v>8</v>
      </c>
      <c r="AD212" s="2264">
        <v>9</v>
      </c>
      <c r="AE212" s="2264">
        <v>11</v>
      </c>
      <c r="AF212" s="2264">
        <v>11</v>
      </c>
      <c r="AG212" s="2264">
        <v>28</v>
      </c>
      <c r="AH212" s="2264">
        <v>16</v>
      </c>
      <c r="AI212" s="2030">
        <v>19</v>
      </c>
      <c r="AJ212" s="2299">
        <v>30</v>
      </c>
      <c r="AK212" s="2030">
        <v>15</v>
      </c>
      <c r="AL212" s="2030">
        <v>16</v>
      </c>
      <c r="AM212" s="2030">
        <v>17</v>
      </c>
      <c r="AN212" s="2035">
        <v>18</v>
      </c>
      <c r="AO212" s="219"/>
      <c r="AP212" s="219"/>
      <c r="AQ212" s="220"/>
      <c r="AR212" s="2030">
        <v>12</v>
      </c>
      <c r="AS212" s="1940">
        <v>10</v>
      </c>
      <c r="AT212" s="239">
        <v>19</v>
      </c>
      <c r="AU212" s="239">
        <v>20</v>
      </c>
      <c r="AV212" s="239">
        <v>12</v>
      </c>
      <c r="AW212" s="239">
        <v>14</v>
      </c>
      <c r="AX212" s="239">
        <v>16</v>
      </c>
      <c r="AY212" s="239">
        <v>17</v>
      </c>
      <c r="AZ212" s="239">
        <v>37</v>
      </c>
      <c r="BA212" s="73">
        <v>0</v>
      </c>
      <c r="BB212" s="239">
        <v>11</v>
      </c>
      <c r="BC212" s="243">
        <v>9</v>
      </c>
      <c r="BD212" s="1896"/>
      <c r="BE212" s="240"/>
      <c r="BF212" s="240"/>
      <c r="BG212" s="240"/>
      <c r="BH212" s="240"/>
      <c r="BI212" s="240"/>
      <c r="BJ212" s="240"/>
      <c r="BK212" s="240"/>
      <c r="BL212" s="240"/>
      <c r="BM212" s="240"/>
      <c r="BN212" s="240"/>
      <c r="BO212" s="240"/>
      <c r="BP212" s="240"/>
      <c r="BQ212" s="240"/>
      <c r="BR212" s="240"/>
      <c r="BS212" s="240"/>
      <c r="BT212" s="240"/>
      <c r="BU212" s="240"/>
      <c r="BV212" s="240"/>
      <c r="BW212" s="73"/>
      <c r="BX212" s="73"/>
      <c r="BY212" s="73"/>
      <c r="BZ212" s="73"/>
      <c r="CA212" s="73"/>
      <c r="CB212" s="73"/>
      <c r="CC212" s="73"/>
      <c r="CD212" s="73"/>
      <c r="CE212" s="73"/>
      <c r="CF212" s="73"/>
      <c r="CG212" s="486"/>
      <c r="CH212" s="175">
        <v>0</v>
      </c>
      <c r="CI212" s="175">
        <v>0</v>
      </c>
      <c r="CJ212" s="175">
        <v>0</v>
      </c>
      <c r="CK212" s="501">
        <v>0</v>
      </c>
      <c r="CL212" s="175">
        <v>0</v>
      </c>
      <c r="CM212" s="175">
        <v>0</v>
      </c>
      <c r="CN212" s="501">
        <v>0</v>
      </c>
      <c r="CO212" s="15">
        <v>0</v>
      </c>
      <c r="CP212" s="189"/>
      <c r="CQ212" s="73"/>
      <c r="CR212" s="73"/>
      <c r="CS212" s="73"/>
      <c r="CT212" s="73"/>
      <c r="CU212" s="36"/>
      <c r="CV212" s="73"/>
      <c r="CW212" s="73"/>
      <c r="CX212" s="73"/>
      <c r="CY212" s="73"/>
      <c r="CZ212" s="73"/>
      <c r="DA212" s="73"/>
      <c r="DB212" s="295" t="s">
        <v>602</v>
      </c>
      <c r="DC212" s="34" t="s">
        <v>619</v>
      </c>
      <c r="DD212" s="31" t="s">
        <v>620</v>
      </c>
      <c r="DE212" s="19"/>
      <c r="DF212" s="19"/>
      <c r="DG212" s="19"/>
      <c r="DH212" s="19"/>
      <c r="DI212" s="19"/>
      <c r="DJ212" s="19"/>
      <c r="DK212" s="19"/>
      <c r="DL212" s="19"/>
      <c r="DM212" s="19"/>
      <c r="DN212" s="19"/>
      <c r="DO212" s="19"/>
      <c r="DP212" s="19"/>
      <c r="DQ212" s="19"/>
      <c r="DR212" s="19"/>
      <c r="DS212" s="19"/>
      <c r="DT212" s="19"/>
      <c r="DU212" s="19"/>
      <c r="DV212" s="19"/>
      <c r="DW212" s="19"/>
      <c r="DX212" s="19"/>
      <c r="DY212" s="19"/>
      <c r="DZ212" s="19"/>
      <c r="EA212" s="19"/>
      <c r="EB212" s="19"/>
      <c r="EC212" s="19"/>
      <c r="ED212" s="19"/>
      <c r="EE212" s="19"/>
      <c r="EF212" s="19"/>
      <c r="EG212" s="19"/>
      <c r="EH212" s="19"/>
      <c r="EI212" s="19"/>
      <c r="EJ212" s="19"/>
      <c r="EK212" s="19"/>
      <c r="EL212" s="19"/>
      <c r="EM212" s="19"/>
      <c r="EN212" s="19"/>
      <c r="EO212" s="19"/>
      <c r="EP212" s="19"/>
      <c r="EQ212" s="19"/>
      <c r="ER212" s="19"/>
      <c r="ES212" s="19"/>
      <c r="ET212" s="19"/>
      <c r="EU212" s="19"/>
      <c r="EV212" s="19"/>
      <c r="EW212" s="19"/>
      <c r="EX212" s="19"/>
      <c r="EY212" s="19"/>
      <c r="EZ212" s="19"/>
      <c r="FA212" s="19"/>
      <c r="FB212" s="19"/>
      <c r="FC212" s="19"/>
      <c r="FD212" s="19"/>
      <c r="FE212" s="19"/>
      <c r="FF212" s="19"/>
      <c r="FG212" s="19"/>
      <c r="FH212" s="19"/>
      <c r="FI212" s="19"/>
      <c r="FJ212" s="19"/>
      <c r="FK212" s="19"/>
      <c r="FL212" s="19"/>
      <c r="FM212" s="19"/>
      <c r="FN212" s="19"/>
      <c r="FO212" s="19"/>
      <c r="FP212" s="19"/>
      <c r="FQ212" s="19"/>
      <c r="FR212" s="19"/>
      <c r="FS212" s="19"/>
      <c r="FT212" s="19"/>
      <c r="FU212" s="19"/>
      <c r="FV212" s="19"/>
      <c r="FW212" s="19"/>
      <c r="FX212" s="19"/>
      <c r="FY212" s="19"/>
      <c r="FZ212" s="19"/>
      <c r="GA212" s="19"/>
      <c r="GB212" s="19"/>
      <c r="GC212" s="19"/>
      <c r="GD212" s="19"/>
      <c r="GE212" s="19"/>
      <c r="GF212" s="19"/>
      <c r="GG212" s="19"/>
      <c r="GH212" s="19"/>
      <c r="GI212" s="19"/>
      <c r="GJ212" s="19"/>
      <c r="GK212" s="19"/>
      <c r="GL212" s="19"/>
      <c r="GM212" s="19"/>
      <c r="GN212" s="19"/>
      <c r="GO212" s="19"/>
      <c r="GP212" s="19"/>
      <c r="GQ212" s="19"/>
      <c r="GR212" s="19"/>
      <c r="GS212" s="19"/>
      <c r="GT212" s="19"/>
      <c r="GU212" s="19"/>
      <c r="GV212" s="19"/>
      <c r="GW212" s="19"/>
      <c r="GX212" s="19"/>
      <c r="GY212" s="19"/>
      <c r="GZ212" s="19"/>
      <c r="HA212" s="19"/>
      <c r="HB212" s="19"/>
      <c r="HC212" s="19"/>
      <c r="HD212" s="19"/>
      <c r="HE212" s="19"/>
      <c r="HF212" s="19"/>
      <c r="HG212" s="19"/>
      <c r="HH212" s="19"/>
      <c r="HI212" s="19"/>
      <c r="HJ212" s="19"/>
      <c r="HK212" s="19"/>
      <c r="HL212" s="19"/>
      <c r="HM212" s="19"/>
      <c r="HN212" s="19"/>
      <c r="HO212" s="19"/>
      <c r="HP212" s="19"/>
      <c r="HQ212" s="19"/>
      <c r="HR212" s="19"/>
      <c r="HS212" s="19"/>
      <c r="HT212" s="19"/>
      <c r="HU212" s="19"/>
      <c r="HV212" s="19"/>
      <c r="HW212" s="19"/>
      <c r="HX212" s="19"/>
      <c r="HY212" s="19"/>
      <c r="HZ212" s="19"/>
      <c r="IA212" s="19"/>
      <c r="IB212" s="19"/>
      <c r="IC212" s="19"/>
      <c r="ID212" s="19"/>
      <c r="IE212" s="19"/>
      <c r="IF212" s="19"/>
      <c r="IG212" s="19"/>
      <c r="IH212" s="19"/>
      <c r="II212" s="19"/>
      <c r="IJ212" s="19"/>
      <c r="IK212" s="19"/>
      <c r="IL212" s="19"/>
      <c r="IM212" s="19"/>
      <c r="IN212" s="19"/>
      <c r="IO212" s="19"/>
      <c r="IP212" s="19"/>
      <c r="IQ212" s="19"/>
      <c r="IR212" s="19"/>
      <c r="IS212" s="19"/>
      <c r="IT212" s="19"/>
      <c r="IU212" s="19"/>
      <c r="IV212" s="19"/>
    </row>
    <row r="213" spans="1:256" ht="30.75" customHeight="1" thickBot="1" x14ac:dyDescent="0.3">
      <c r="A213" s="162">
        <v>0</v>
      </c>
      <c r="B213" s="142">
        <v>0</v>
      </c>
      <c r="C213" s="1762" t="s">
        <v>979</v>
      </c>
      <c r="D213" s="212" t="s">
        <v>131</v>
      </c>
      <c r="E213" s="1778" t="s">
        <v>132</v>
      </c>
      <c r="F213" s="148" t="s">
        <v>518</v>
      </c>
      <c r="G213" s="28" t="s">
        <v>133</v>
      </c>
      <c r="H213" s="109">
        <v>32</v>
      </c>
      <c r="I213" s="267" t="s">
        <v>674</v>
      </c>
      <c r="J213" s="2164" t="s">
        <v>758</v>
      </c>
      <c r="K213" s="2173"/>
      <c r="L213" s="2173"/>
      <c r="M213" s="2173">
        <v>1</v>
      </c>
      <c r="N213" s="2173"/>
      <c r="O213" s="2164"/>
      <c r="P213" s="2193">
        <v>13</v>
      </c>
      <c r="Q213" s="2193">
        <v>24</v>
      </c>
      <c r="R213" s="2193">
        <v>14</v>
      </c>
      <c r="S213" s="2211">
        <v>11</v>
      </c>
      <c r="T213" s="2235">
        <v>11</v>
      </c>
      <c r="U213" s="2252">
        <v>14</v>
      </c>
      <c r="V213" s="2193">
        <v>12</v>
      </c>
      <c r="W213" s="2193">
        <v>12</v>
      </c>
      <c r="X213" s="2193">
        <v>12</v>
      </c>
      <c r="Y213" s="2193">
        <v>13</v>
      </c>
      <c r="Z213" s="2193">
        <v>13</v>
      </c>
      <c r="AA213" s="2282">
        <v>30</v>
      </c>
      <c r="AB213" s="2193">
        <v>18</v>
      </c>
      <c r="AC213" s="2193">
        <v>9</v>
      </c>
      <c r="AD213" s="2193">
        <v>10</v>
      </c>
      <c r="AE213" s="2193">
        <v>11</v>
      </c>
      <c r="AF213" s="2193">
        <v>0</v>
      </c>
      <c r="AG213" s="2193">
        <v>26</v>
      </c>
      <c r="AH213" s="2193">
        <v>15</v>
      </c>
      <c r="AI213" s="2193">
        <v>19</v>
      </c>
      <c r="AJ213" s="2193">
        <v>30</v>
      </c>
      <c r="AK213" s="2193">
        <v>15</v>
      </c>
      <c r="AL213" s="2193">
        <v>15</v>
      </c>
      <c r="AM213" s="2193">
        <v>16</v>
      </c>
      <c r="AN213" s="2252">
        <v>17</v>
      </c>
      <c r="AO213" s="9">
        <v>0</v>
      </c>
      <c r="AP213" s="9">
        <v>0</v>
      </c>
      <c r="AQ213" s="2029">
        <v>0</v>
      </c>
      <c r="AR213" s="2331">
        <v>11</v>
      </c>
      <c r="AS213" s="349">
        <v>11</v>
      </c>
      <c r="AT213" s="36">
        <v>19</v>
      </c>
      <c r="AU213" s="36">
        <v>22</v>
      </c>
      <c r="AV213" s="349">
        <v>16</v>
      </c>
      <c r="AW213" s="36"/>
      <c r="AX213" s="36"/>
      <c r="AY213" s="36"/>
      <c r="AZ213" s="36"/>
      <c r="BA213" s="190"/>
      <c r="BB213" s="349">
        <v>12</v>
      </c>
      <c r="BC213" s="542">
        <v>12</v>
      </c>
      <c r="BD213" s="531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73"/>
      <c r="BP213" s="73"/>
      <c r="BQ213" s="73"/>
      <c r="BR213" s="73"/>
      <c r="BS213" s="73"/>
      <c r="BT213" s="73"/>
      <c r="BU213" s="73"/>
      <c r="BV213" s="73"/>
      <c r="BW213" s="73">
        <v>12</v>
      </c>
      <c r="BX213" s="73"/>
      <c r="BY213" s="73"/>
      <c r="BZ213" s="73">
        <v>12</v>
      </c>
      <c r="CA213" s="73"/>
      <c r="CB213" s="73"/>
      <c r="CC213" s="73"/>
      <c r="CD213" s="73"/>
      <c r="CE213" s="73"/>
      <c r="CF213" s="73"/>
      <c r="CG213" s="486"/>
      <c r="CH213" s="40" t="s">
        <v>437</v>
      </c>
      <c r="CI213" s="40" t="s">
        <v>774</v>
      </c>
      <c r="CJ213" s="40" t="s">
        <v>433</v>
      </c>
      <c r="CK213" s="40" t="s">
        <v>433</v>
      </c>
      <c r="CL213" s="40" t="s">
        <v>773</v>
      </c>
      <c r="CM213" s="40" t="s">
        <v>438</v>
      </c>
      <c r="CN213" s="40" t="s">
        <v>436</v>
      </c>
      <c r="CO213" s="15">
        <v>23</v>
      </c>
      <c r="CP213" s="531"/>
      <c r="CQ213" s="51" t="s">
        <v>438</v>
      </c>
      <c r="CR213" s="51">
        <v>12</v>
      </c>
      <c r="CS213" s="51" t="s">
        <v>433</v>
      </c>
      <c r="CT213" s="51">
        <v>12</v>
      </c>
      <c r="CU213" s="343" t="s">
        <v>774</v>
      </c>
      <c r="CV213" s="51">
        <v>12</v>
      </c>
      <c r="CW213" s="51" t="s">
        <v>437</v>
      </c>
      <c r="CX213" s="51" t="s">
        <v>773</v>
      </c>
      <c r="CY213" s="51" t="s">
        <v>433</v>
      </c>
      <c r="CZ213" s="51" t="s">
        <v>436</v>
      </c>
      <c r="DA213" s="73">
        <v>23</v>
      </c>
      <c r="DB213" s="1762" t="s">
        <v>529</v>
      </c>
      <c r="DC213" s="212" t="s">
        <v>131</v>
      </c>
      <c r="DD213" s="1778" t="s">
        <v>132</v>
      </c>
    </row>
    <row r="214" spans="1:256" s="19" customFormat="1" ht="30.75" customHeight="1" thickTop="1" thickBot="1" x14ac:dyDescent="0.25">
      <c r="A214" s="129">
        <v>0</v>
      </c>
      <c r="B214" s="163">
        <v>0</v>
      </c>
      <c r="C214" s="443" t="s">
        <v>1042</v>
      </c>
      <c r="D214" s="2120" t="s">
        <v>131</v>
      </c>
      <c r="E214" s="2129" t="s">
        <v>134</v>
      </c>
      <c r="F214" s="2138">
        <v>0</v>
      </c>
      <c r="G214" s="45" t="s">
        <v>133</v>
      </c>
      <c r="H214" s="109">
        <v>33</v>
      </c>
      <c r="I214" s="265">
        <v>0</v>
      </c>
      <c r="J214" s="265"/>
      <c r="K214" s="301"/>
      <c r="L214" s="301"/>
      <c r="M214" s="301"/>
      <c r="N214" s="301">
        <v>1</v>
      </c>
      <c r="O214" s="265"/>
      <c r="P214" s="2180">
        <v>13</v>
      </c>
      <c r="Q214" s="2180">
        <v>24</v>
      </c>
      <c r="R214" s="2180">
        <v>14</v>
      </c>
      <c r="S214" s="2180">
        <v>11</v>
      </c>
      <c r="T214" s="2217">
        <v>11</v>
      </c>
      <c r="U214" s="2037">
        <v>14</v>
      </c>
      <c r="V214" s="2180">
        <v>12</v>
      </c>
      <c r="W214" s="2180">
        <v>12</v>
      </c>
      <c r="X214" s="2180">
        <v>12</v>
      </c>
      <c r="Y214" s="2180">
        <v>13</v>
      </c>
      <c r="Z214" s="2180">
        <v>13</v>
      </c>
      <c r="AA214" s="2037">
        <v>29</v>
      </c>
      <c r="AB214" s="2180">
        <v>18</v>
      </c>
      <c r="AC214" s="2180">
        <v>9</v>
      </c>
      <c r="AD214" s="2180">
        <v>10</v>
      </c>
      <c r="AE214" s="2180">
        <v>11</v>
      </c>
      <c r="AF214" s="2180">
        <v>0</v>
      </c>
      <c r="AG214" s="2180">
        <v>26</v>
      </c>
      <c r="AH214" s="2180">
        <v>15</v>
      </c>
      <c r="AI214" s="2180">
        <v>19</v>
      </c>
      <c r="AJ214" s="1726">
        <v>30</v>
      </c>
      <c r="AK214" s="2180">
        <v>15</v>
      </c>
      <c r="AL214" s="2180">
        <v>15</v>
      </c>
      <c r="AM214" s="2180">
        <v>16</v>
      </c>
      <c r="AN214" s="2037">
        <v>17</v>
      </c>
      <c r="AO214" s="2180">
        <v>0</v>
      </c>
      <c r="AP214" s="2180">
        <v>0</v>
      </c>
      <c r="AQ214" s="21">
        <v>0</v>
      </c>
      <c r="AR214" s="2180">
        <v>11</v>
      </c>
      <c r="AS214" s="2335"/>
      <c r="AT214" s="2340"/>
      <c r="AU214" s="2340">
        <v>22</v>
      </c>
      <c r="AV214" s="2340">
        <v>16</v>
      </c>
      <c r="AW214" s="2340"/>
      <c r="AX214" s="2340"/>
      <c r="AY214" s="2340"/>
      <c r="AZ214" s="85"/>
      <c r="BA214" s="48"/>
      <c r="BB214" s="2335">
        <v>12</v>
      </c>
      <c r="BC214" s="2349">
        <v>12</v>
      </c>
      <c r="BD214" s="3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>
        <v>12</v>
      </c>
      <c r="BX214" s="85"/>
      <c r="BY214" s="85"/>
      <c r="BZ214" s="85">
        <v>12</v>
      </c>
      <c r="CA214" s="85"/>
      <c r="CB214" s="85"/>
      <c r="CC214" s="85"/>
      <c r="CD214" s="85"/>
      <c r="CE214" s="85"/>
      <c r="CF214" s="85"/>
      <c r="CG214" s="474"/>
      <c r="CH214" t="s">
        <v>437</v>
      </c>
      <c r="CI214" t="s">
        <v>774</v>
      </c>
      <c r="CJ214" t="s">
        <v>433</v>
      </c>
      <c r="CK214" t="s">
        <v>433</v>
      </c>
      <c r="CL214" t="s">
        <v>773</v>
      </c>
      <c r="CM214" t="s">
        <v>438</v>
      </c>
      <c r="CN214" t="s">
        <v>436</v>
      </c>
      <c r="CO214" s="15">
        <v>23</v>
      </c>
      <c r="CP214" s="6"/>
      <c r="CQ214" s="1920" t="s">
        <v>438</v>
      </c>
      <c r="CR214" s="1920">
        <v>12</v>
      </c>
      <c r="CS214" s="1920" t="s">
        <v>433</v>
      </c>
      <c r="CT214" s="1920">
        <v>12</v>
      </c>
      <c r="CU214" s="2097" t="s">
        <v>774</v>
      </c>
      <c r="CV214" s="1920">
        <v>12</v>
      </c>
      <c r="CW214" s="1920" t="s">
        <v>437</v>
      </c>
      <c r="CX214" s="1920" t="s">
        <v>773</v>
      </c>
      <c r="CY214" s="1920" t="s">
        <v>433</v>
      </c>
      <c r="CZ214" s="1920" t="s">
        <v>436</v>
      </c>
      <c r="DA214" s="85">
        <v>23</v>
      </c>
      <c r="DB214" s="443" t="s">
        <v>554</v>
      </c>
      <c r="DC214" s="2120" t="s">
        <v>131</v>
      </c>
      <c r="DD214" s="2129" t="s">
        <v>134</v>
      </c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</row>
    <row r="215" spans="1:256" s="19" customFormat="1" ht="39" customHeight="1" thickTop="1" thickBot="1" x14ac:dyDescent="0.25">
      <c r="A215" s="1747"/>
      <c r="B215" s="223"/>
      <c r="C215" s="460" t="s">
        <v>597</v>
      </c>
      <c r="D215" s="44" t="s">
        <v>598</v>
      </c>
      <c r="E215" s="99"/>
      <c r="F215" s="1790"/>
      <c r="G215" s="1722"/>
      <c r="H215" s="1722">
        <v>32</v>
      </c>
      <c r="I215" s="276"/>
      <c r="J215" s="276"/>
      <c r="K215" s="315"/>
      <c r="L215" s="315"/>
      <c r="M215" s="315"/>
      <c r="N215" s="315">
        <v>1</v>
      </c>
      <c r="O215" s="276"/>
      <c r="P215" s="2190">
        <v>13</v>
      </c>
      <c r="Q215" s="2190">
        <v>24</v>
      </c>
      <c r="R215" s="2190">
        <v>14</v>
      </c>
      <c r="S215" s="2207">
        <v>11</v>
      </c>
      <c r="T215" s="2230">
        <v>11</v>
      </c>
      <c r="U215" s="2248">
        <v>14</v>
      </c>
      <c r="V215" s="2263">
        <v>12</v>
      </c>
      <c r="W215" s="2190">
        <v>12</v>
      </c>
      <c r="X215" s="2190">
        <v>12</v>
      </c>
      <c r="Y215" s="2190">
        <v>13</v>
      </c>
      <c r="Z215" s="2190">
        <v>13</v>
      </c>
      <c r="AA215" s="2248">
        <v>29</v>
      </c>
      <c r="AB215" s="2263">
        <v>18</v>
      </c>
      <c r="AC215" s="2190">
        <v>9</v>
      </c>
      <c r="AD215" s="2190">
        <v>10</v>
      </c>
      <c r="AE215" s="2190">
        <v>11</v>
      </c>
      <c r="AF215" s="2190">
        <v>11</v>
      </c>
      <c r="AG215" s="2190">
        <v>26</v>
      </c>
      <c r="AH215" s="2190">
        <v>15</v>
      </c>
      <c r="AI215" s="2190">
        <v>19</v>
      </c>
      <c r="AJ215" s="2190">
        <v>30</v>
      </c>
      <c r="AK215" s="2263">
        <v>15</v>
      </c>
      <c r="AL215" s="2190">
        <v>15</v>
      </c>
      <c r="AM215" s="2190">
        <v>16</v>
      </c>
      <c r="AN215" s="2248">
        <v>17</v>
      </c>
      <c r="AO215" s="1936"/>
      <c r="AP215" s="99"/>
      <c r="AQ215" s="1957"/>
      <c r="AR215" s="2326"/>
      <c r="AS215" s="2073">
        <v>11</v>
      </c>
      <c r="AT215" s="2073">
        <v>19</v>
      </c>
      <c r="AU215" s="2073">
        <v>22</v>
      </c>
      <c r="AV215" s="2073">
        <v>16</v>
      </c>
      <c r="AW215" s="99"/>
      <c r="AX215" s="99"/>
      <c r="AY215" s="99"/>
      <c r="AZ215" s="99"/>
      <c r="BA215" s="28"/>
      <c r="BB215" s="2073">
        <v>12</v>
      </c>
      <c r="BC215" s="2087">
        <v>12</v>
      </c>
      <c r="BD215" s="1936"/>
      <c r="BE215" s="99"/>
      <c r="BF215" s="99"/>
      <c r="BG215" s="99"/>
      <c r="BH215" s="99"/>
      <c r="BI215" s="99"/>
      <c r="BJ215" s="99"/>
      <c r="BK215" s="99"/>
      <c r="BL215" s="99"/>
      <c r="BM215" s="99"/>
      <c r="BN215" s="99"/>
      <c r="BO215" s="99"/>
      <c r="BP215" s="99"/>
      <c r="BQ215" s="99"/>
      <c r="BR215" s="99"/>
      <c r="BS215" s="99"/>
      <c r="BT215" s="99"/>
      <c r="BU215" s="99"/>
      <c r="BV215" s="99"/>
      <c r="BW215" s="48">
        <v>12</v>
      </c>
      <c r="BX215" s="210"/>
      <c r="BY215" s="210"/>
      <c r="BZ215" s="210"/>
      <c r="CA215" s="210"/>
      <c r="CB215" s="210"/>
      <c r="CC215" s="210"/>
      <c r="CD215" s="210"/>
      <c r="CE215" s="210"/>
      <c r="CF215" s="210"/>
      <c r="CG215" s="488"/>
      <c r="CH215" s="175">
        <v>0</v>
      </c>
      <c r="CI215" s="175">
        <v>0</v>
      </c>
      <c r="CJ215" s="175">
        <v>0</v>
      </c>
      <c r="CK215" s="501">
        <v>0</v>
      </c>
      <c r="CL215" s="175">
        <v>0</v>
      </c>
      <c r="CM215" s="175">
        <v>0</v>
      </c>
      <c r="CN215" s="501">
        <v>0</v>
      </c>
      <c r="CO215" s="15">
        <v>0</v>
      </c>
      <c r="CP215" s="6"/>
      <c r="CQ215" s="210"/>
      <c r="CR215" s="210"/>
      <c r="CS215" s="210"/>
      <c r="CT215" s="210"/>
      <c r="CU215" s="99"/>
      <c r="CV215" s="210"/>
      <c r="CW215" s="210"/>
      <c r="CX215" s="210"/>
      <c r="CY215" s="210"/>
      <c r="CZ215" s="210"/>
      <c r="DA215" s="519"/>
      <c r="DB215" s="460" t="s">
        <v>597</v>
      </c>
      <c r="DC215" s="44" t="s">
        <v>598</v>
      </c>
      <c r="DD215" s="99"/>
      <c r="DE215" s="207"/>
      <c r="DF215" s="207"/>
      <c r="DG215" s="207"/>
      <c r="DH215" s="207"/>
      <c r="DI215" s="207"/>
      <c r="DJ215" s="207"/>
      <c r="DK215" s="207"/>
      <c r="DL215" s="207"/>
      <c r="DM215" s="207"/>
      <c r="DN215" s="207"/>
      <c r="DO215" s="207"/>
      <c r="DP215" s="207"/>
      <c r="DQ215" s="207"/>
      <c r="DR215" s="207"/>
      <c r="DS215" s="207"/>
      <c r="DT215" s="207"/>
      <c r="DU215" s="207"/>
      <c r="DV215" s="207"/>
      <c r="DW215" s="207"/>
      <c r="DX215" s="207"/>
      <c r="DY215" s="207"/>
      <c r="DZ215" s="207"/>
      <c r="EA215" s="207"/>
      <c r="EB215" s="207"/>
      <c r="EC215" s="207"/>
      <c r="ED215" s="207"/>
      <c r="EE215" s="207"/>
      <c r="EF215" s="207"/>
      <c r="EG215" s="207"/>
      <c r="EH215" s="207"/>
      <c r="EI215" s="207"/>
      <c r="EJ215" s="207"/>
      <c r="EK215" s="207"/>
      <c r="EL215" s="207"/>
      <c r="EM215" s="207"/>
      <c r="EN215" s="207"/>
      <c r="EO215" s="207"/>
      <c r="EP215" s="207"/>
      <c r="EQ215" s="207"/>
      <c r="ER215" s="207"/>
      <c r="ES215" s="207"/>
      <c r="ET215" s="207"/>
      <c r="EU215" s="207"/>
      <c r="EV215" s="207"/>
      <c r="EW215" s="207"/>
      <c r="EX215" s="207"/>
      <c r="EY215" s="207"/>
      <c r="EZ215" s="207"/>
      <c r="FA215" s="207"/>
      <c r="FB215" s="207"/>
      <c r="FC215" s="207"/>
      <c r="FD215" s="207"/>
      <c r="FE215" s="207"/>
      <c r="FF215" s="207"/>
      <c r="FG215" s="207"/>
      <c r="FH215" s="207"/>
      <c r="FI215" s="207"/>
      <c r="FJ215" s="207"/>
      <c r="FK215" s="207"/>
      <c r="FL215" s="207"/>
      <c r="FM215" s="207"/>
      <c r="FN215" s="207"/>
      <c r="FO215" s="207"/>
      <c r="FP215" s="207"/>
      <c r="FQ215" s="207"/>
      <c r="FR215" s="207"/>
      <c r="FS215" s="207"/>
      <c r="FT215" s="207"/>
      <c r="FU215" s="207"/>
      <c r="FV215" s="207"/>
      <c r="FW215" s="207"/>
      <c r="FX215" s="207"/>
      <c r="FY215" s="207"/>
      <c r="FZ215" s="207"/>
      <c r="GA215" s="207"/>
      <c r="GB215" s="207"/>
      <c r="GC215" s="207"/>
      <c r="GD215" s="207"/>
      <c r="GE215" s="207"/>
      <c r="GF215" s="207"/>
      <c r="GG215" s="207"/>
      <c r="GH215" s="207"/>
      <c r="GI215" s="207"/>
      <c r="GJ215" s="207"/>
      <c r="GK215" s="207"/>
      <c r="GL215" s="207"/>
      <c r="GM215" s="207"/>
      <c r="GN215" s="207"/>
      <c r="GO215" s="207"/>
      <c r="GP215" s="207"/>
      <c r="GQ215" s="207"/>
      <c r="GR215" s="207"/>
      <c r="GS215" s="207"/>
      <c r="GT215" s="207"/>
      <c r="GU215" s="207"/>
      <c r="GV215" s="207"/>
      <c r="GW215" s="207"/>
      <c r="GX215" s="207"/>
      <c r="GY215" s="207"/>
      <c r="GZ215" s="207"/>
      <c r="HA215" s="207"/>
      <c r="HB215" s="207"/>
      <c r="HC215" s="207"/>
      <c r="HD215" s="207"/>
      <c r="HE215" s="207"/>
      <c r="HF215" s="207"/>
      <c r="HG215" s="207"/>
      <c r="HH215" s="207"/>
      <c r="HI215" s="207"/>
      <c r="HJ215" s="207"/>
      <c r="HK215" s="207"/>
      <c r="HL215" s="207"/>
      <c r="HM215" s="207"/>
      <c r="HN215" s="207"/>
      <c r="HO215" s="207"/>
      <c r="HP215" s="207"/>
      <c r="HQ215" s="207"/>
      <c r="HR215" s="207"/>
      <c r="HS215" s="207"/>
      <c r="HT215" s="207"/>
      <c r="HU215" s="207"/>
      <c r="HV215" s="207"/>
      <c r="HW215" s="207"/>
      <c r="HX215" s="207"/>
      <c r="HY215" s="207"/>
      <c r="HZ215" s="207"/>
      <c r="IA215" s="207"/>
      <c r="IB215" s="207"/>
      <c r="IC215" s="207"/>
      <c r="ID215" s="207"/>
      <c r="IE215" s="207"/>
      <c r="IF215" s="207"/>
      <c r="IG215" s="207"/>
      <c r="IH215" s="207"/>
      <c r="II215" s="207"/>
      <c r="IJ215" s="207"/>
      <c r="IK215" s="207"/>
      <c r="IL215" s="207"/>
      <c r="IM215" s="207"/>
      <c r="IN215" s="207"/>
      <c r="IO215" s="207"/>
      <c r="IP215" s="207"/>
      <c r="IQ215" s="207"/>
      <c r="IR215" s="207"/>
      <c r="IS215" s="207"/>
      <c r="IT215" s="207"/>
      <c r="IU215" s="207"/>
      <c r="IV215" s="207"/>
    </row>
    <row r="216" spans="1:256" ht="60" customHeight="1" thickTop="1" x14ac:dyDescent="0.25">
      <c r="A216" s="129"/>
      <c r="B216" s="142">
        <v>0</v>
      </c>
      <c r="C216" s="442" t="s">
        <v>985</v>
      </c>
      <c r="D216" s="44" t="s">
        <v>135</v>
      </c>
      <c r="E216" s="28">
        <v>1382</v>
      </c>
      <c r="F216" s="36" t="s">
        <v>533</v>
      </c>
      <c r="G216" s="6" t="s">
        <v>133</v>
      </c>
      <c r="H216" s="28">
        <v>32</v>
      </c>
      <c r="I216" s="1798" t="s">
        <v>675</v>
      </c>
      <c r="J216" s="1798" t="s">
        <v>758</v>
      </c>
      <c r="K216" s="1809"/>
      <c r="L216" s="1809"/>
      <c r="M216" s="1809">
        <v>1</v>
      </c>
      <c r="N216" s="1809"/>
      <c r="O216" s="1798"/>
      <c r="P216" s="78">
        <v>13</v>
      </c>
      <c r="Q216" s="78">
        <v>24</v>
      </c>
      <c r="R216" s="78">
        <v>14</v>
      </c>
      <c r="S216" s="1847">
        <v>11</v>
      </c>
      <c r="T216" s="1858">
        <v>11</v>
      </c>
      <c r="U216" s="416">
        <v>14</v>
      </c>
      <c r="V216" s="403">
        <v>12</v>
      </c>
      <c r="W216" s="78">
        <v>12</v>
      </c>
      <c r="X216" s="78">
        <v>12</v>
      </c>
      <c r="Y216" s="78">
        <v>13</v>
      </c>
      <c r="Z216" s="78">
        <v>13</v>
      </c>
      <c r="AA216" s="416">
        <v>29</v>
      </c>
      <c r="AB216" s="403">
        <v>18</v>
      </c>
      <c r="AC216" s="78">
        <v>9</v>
      </c>
      <c r="AD216" s="78">
        <v>10</v>
      </c>
      <c r="AE216" s="78">
        <v>11</v>
      </c>
      <c r="AF216" s="78">
        <v>0</v>
      </c>
      <c r="AG216" s="78">
        <v>26</v>
      </c>
      <c r="AH216" s="78">
        <v>15</v>
      </c>
      <c r="AI216" s="78">
        <v>19</v>
      </c>
      <c r="AJ216" s="78">
        <v>30</v>
      </c>
      <c r="AK216" s="403">
        <v>15</v>
      </c>
      <c r="AL216" s="78">
        <v>15</v>
      </c>
      <c r="AM216" s="78">
        <v>16</v>
      </c>
      <c r="AN216" s="416">
        <v>17</v>
      </c>
      <c r="AO216" s="403">
        <v>0</v>
      </c>
      <c r="AP216" s="78">
        <v>0</v>
      </c>
      <c r="AQ216" s="54">
        <v>0</v>
      </c>
      <c r="AR216" s="2070" t="s">
        <v>437</v>
      </c>
      <c r="AS216" s="349" t="s">
        <v>437</v>
      </c>
      <c r="AT216" s="349">
        <v>19</v>
      </c>
      <c r="AU216" s="349">
        <v>22</v>
      </c>
      <c r="AV216" s="349" t="s">
        <v>441</v>
      </c>
      <c r="AW216" s="52" t="s">
        <v>766</v>
      </c>
      <c r="AX216" s="52" t="s">
        <v>766</v>
      </c>
      <c r="AY216" s="52" t="s">
        <v>766</v>
      </c>
      <c r="AZ216" s="52" t="s">
        <v>766</v>
      </c>
      <c r="BA216" s="16"/>
      <c r="BB216" s="349" t="s">
        <v>433</v>
      </c>
      <c r="BC216" s="542" t="s">
        <v>433</v>
      </c>
      <c r="BD216" s="13"/>
      <c r="BE216" s="52"/>
      <c r="BF216" s="52"/>
      <c r="BG216" s="52"/>
      <c r="BH216" s="52"/>
      <c r="BI216" s="52"/>
      <c r="BJ216" s="52"/>
      <c r="BK216" s="52"/>
      <c r="BL216" s="52"/>
      <c r="BM216" s="52"/>
      <c r="BN216" s="52"/>
      <c r="BO216" s="52"/>
      <c r="BP216" s="52"/>
      <c r="BQ216" s="52"/>
      <c r="BR216" s="52"/>
      <c r="BS216" s="52"/>
      <c r="BT216" s="52"/>
      <c r="BU216" s="52"/>
      <c r="BV216" s="52"/>
      <c r="BW216" s="52">
        <v>12</v>
      </c>
      <c r="BX216" s="52"/>
      <c r="BY216" s="52"/>
      <c r="BZ216" s="52">
        <v>12</v>
      </c>
      <c r="CA216" s="52"/>
      <c r="CB216" s="52"/>
      <c r="CC216" s="52"/>
      <c r="CD216" s="52"/>
      <c r="CE216" s="52"/>
      <c r="CF216" s="52"/>
      <c r="CG216" s="477"/>
      <c r="CH216" t="s">
        <v>437</v>
      </c>
      <c r="CI216" t="s">
        <v>774</v>
      </c>
      <c r="CJ216" t="s">
        <v>433</v>
      </c>
      <c r="CK216" t="s">
        <v>433</v>
      </c>
      <c r="CL216" t="s">
        <v>773</v>
      </c>
      <c r="CM216" t="s">
        <v>438</v>
      </c>
      <c r="CN216" t="s">
        <v>436</v>
      </c>
      <c r="CO216" s="15">
        <v>23</v>
      </c>
      <c r="CQ216" s="51" t="s">
        <v>438</v>
      </c>
      <c r="CR216" s="51">
        <v>12</v>
      </c>
      <c r="CS216" s="51" t="s">
        <v>433</v>
      </c>
      <c r="CT216" s="51">
        <v>12</v>
      </c>
      <c r="CU216" s="343" t="s">
        <v>774</v>
      </c>
      <c r="CV216" s="51">
        <v>12</v>
      </c>
      <c r="CW216" s="51" t="s">
        <v>437</v>
      </c>
      <c r="CX216" s="51" t="s">
        <v>773</v>
      </c>
      <c r="CY216" s="51" t="s">
        <v>433</v>
      </c>
      <c r="CZ216" s="51" t="s">
        <v>436</v>
      </c>
      <c r="DA216" s="54">
        <v>23</v>
      </c>
      <c r="DB216" s="442" t="s">
        <v>951</v>
      </c>
      <c r="DC216" s="44" t="s">
        <v>135</v>
      </c>
      <c r="DD216" s="28" t="s">
        <v>136</v>
      </c>
    </row>
    <row r="217" spans="1:256" ht="30.75" customHeight="1" thickBot="1" x14ac:dyDescent="0.25">
      <c r="A217" s="129"/>
      <c r="B217" s="186" t="s">
        <v>222</v>
      </c>
      <c r="C217" s="448" t="s">
        <v>946</v>
      </c>
      <c r="D217" s="30" t="s">
        <v>160</v>
      </c>
      <c r="E217" s="6" t="s">
        <v>161</v>
      </c>
      <c r="F217" s="189" t="s">
        <v>492</v>
      </c>
      <c r="G217" s="6" t="s">
        <v>162</v>
      </c>
      <c r="H217" s="109">
        <v>28</v>
      </c>
      <c r="I217" s="325" t="s">
        <v>686</v>
      </c>
      <c r="J217" s="325" t="s">
        <v>4</v>
      </c>
      <c r="K217" s="327">
        <v>1</v>
      </c>
      <c r="L217" s="327"/>
      <c r="M217" s="327"/>
      <c r="N217" s="327"/>
      <c r="O217" s="325"/>
      <c r="P217" s="1828">
        <v>13</v>
      </c>
      <c r="Q217" s="1828">
        <v>24</v>
      </c>
      <c r="R217" s="1828">
        <v>14</v>
      </c>
      <c r="S217" s="2202">
        <v>11</v>
      </c>
      <c r="T217" s="2225">
        <v>11</v>
      </c>
      <c r="U217" s="2041">
        <v>14</v>
      </c>
      <c r="V217" s="1914">
        <v>12</v>
      </c>
      <c r="W217" s="1828">
        <v>12</v>
      </c>
      <c r="X217" s="1828">
        <v>13</v>
      </c>
      <c r="Y217" s="1828">
        <v>13</v>
      </c>
      <c r="Z217" s="1828">
        <v>13</v>
      </c>
      <c r="AA217" s="2041">
        <v>29</v>
      </c>
      <c r="AB217" s="1914">
        <v>16</v>
      </c>
      <c r="AC217" s="1828">
        <v>9</v>
      </c>
      <c r="AD217" s="1828">
        <v>10</v>
      </c>
      <c r="AE217" s="1828">
        <v>11</v>
      </c>
      <c r="AF217" s="94">
        <v>0</v>
      </c>
      <c r="AG217" s="1828">
        <v>26</v>
      </c>
      <c r="AH217" s="1828">
        <v>15</v>
      </c>
      <c r="AI217" s="1828">
        <v>19</v>
      </c>
      <c r="AJ217" s="1828">
        <v>30</v>
      </c>
      <c r="AK217" s="1914">
        <v>15</v>
      </c>
      <c r="AL217" s="1828">
        <v>15</v>
      </c>
      <c r="AM217" s="1828">
        <v>16</v>
      </c>
      <c r="AN217" s="2041">
        <v>17</v>
      </c>
      <c r="AO217" s="1881">
        <v>0</v>
      </c>
      <c r="AP217" s="1881">
        <v>0</v>
      </c>
      <c r="AQ217" s="21">
        <v>0</v>
      </c>
      <c r="AR217" t="s">
        <v>437</v>
      </c>
      <c r="AS217" s="16" t="s">
        <v>437</v>
      </c>
      <c r="AT217" s="16">
        <v>19</v>
      </c>
      <c r="AU217" s="16">
        <v>23</v>
      </c>
      <c r="AV217" s="16" t="s">
        <v>441</v>
      </c>
      <c r="AW217" s="16" t="s">
        <v>766</v>
      </c>
      <c r="AX217" s="16" t="s">
        <v>766</v>
      </c>
      <c r="AY217" s="16" t="s">
        <v>766</v>
      </c>
      <c r="AZ217" s="16" t="s">
        <v>766</v>
      </c>
      <c r="BA217" s="62">
        <v>0</v>
      </c>
      <c r="BB217" s="16" t="s">
        <v>433</v>
      </c>
      <c r="BC217" s="157" t="s">
        <v>433</v>
      </c>
      <c r="BD217" s="14"/>
      <c r="BE217" s="70"/>
      <c r="BF217" s="70"/>
      <c r="BG217" s="70"/>
      <c r="BH217" s="70"/>
      <c r="BI217" s="70"/>
      <c r="BJ217" s="70"/>
      <c r="BK217" s="70"/>
      <c r="BL217" s="46"/>
      <c r="BM217" s="116"/>
      <c r="BN217" s="46"/>
      <c r="BO217" s="46"/>
      <c r="BP217" s="46"/>
      <c r="BQ217" s="46"/>
      <c r="BR217" s="46"/>
      <c r="BS217" s="46"/>
      <c r="BT217" s="46"/>
      <c r="BU217" s="46"/>
      <c r="BV217" s="46"/>
      <c r="BW217" s="46">
        <v>12</v>
      </c>
      <c r="BX217" s="46"/>
      <c r="BY217" s="46"/>
      <c r="BZ217" s="46">
        <v>13</v>
      </c>
      <c r="CA217" s="46"/>
      <c r="CB217" s="46"/>
      <c r="CC217" s="46"/>
      <c r="CD217" s="46"/>
      <c r="CE217" s="46"/>
      <c r="CF217" s="46"/>
      <c r="CG217" s="495"/>
      <c r="CH217" t="s">
        <v>437</v>
      </c>
      <c r="CI217" t="s">
        <v>774</v>
      </c>
      <c r="CJ217" t="s">
        <v>437</v>
      </c>
      <c r="CK217" t="s">
        <v>439</v>
      </c>
      <c r="CL217" t="s">
        <v>770</v>
      </c>
      <c r="CM217" t="s">
        <v>439</v>
      </c>
      <c r="CN217" t="s">
        <v>436</v>
      </c>
      <c r="CO217" s="15">
        <v>23</v>
      </c>
      <c r="CQ217" s="1978" t="str">
        <f>CM217</f>
        <v>13</v>
      </c>
      <c r="CR217" s="1978">
        <v>12</v>
      </c>
      <c r="CS217" s="1978" t="s">
        <v>437</v>
      </c>
      <c r="CT217" s="1978">
        <v>13</v>
      </c>
      <c r="CU217" s="1981" t="s">
        <v>774</v>
      </c>
      <c r="CV217" s="1978">
        <v>12</v>
      </c>
      <c r="CW217" s="1978" t="s">
        <v>437</v>
      </c>
      <c r="CX217" s="1978" t="s">
        <v>770</v>
      </c>
      <c r="CY217" s="1978" t="s">
        <v>439</v>
      </c>
      <c r="CZ217" s="1978" t="s">
        <v>436</v>
      </c>
      <c r="DA217" s="187">
        <v>23</v>
      </c>
      <c r="DB217" s="448" t="s">
        <v>946</v>
      </c>
      <c r="DC217" s="30" t="s">
        <v>160</v>
      </c>
      <c r="DD217" s="6" t="s">
        <v>161</v>
      </c>
    </row>
    <row r="218" spans="1:256" s="19" customFormat="1" ht="18" customHeight="1" thickTop="1" thickBot="1" x14ac:dyDescent="0.25">
      <c r="A218" s="39">
        <v>0</v>
      </c>
      <c r="B218" s="143">
        <v>0</v>
      </c>
      <c r="C218" s="445">
        <v>182675</v>
      </c>
      <c r="D218" s="41" t="s">
        <v>314</v>
      </c>
      <c r="E218" s="76">
        <v>0</v>
      </c>
      <c r="F218" s="160" t="s">
        <v>469</v>
      </c>
      <c r="G218" s="76" t="s">
        <v>569</v>
      </c>
      <c r="H218" s="76">
        <v>37</v>
      </c>
      <c r="I218" s="316" t="s">
        <v>702</v>
      </c>
      <c r="J218" s="316" t="s">
        <v>4</v>
      </c>
      <c r="K218" s="317">
        <v>1</v>
      </c>
      <c r="L218" s="317"/>
      <c r="M218" s="317"/>
      <c r="N218" s="317"/>
      <c r="O218" s="316"/>
      <c r="P218" s="97">
        <v>13</v>
      </c>
      <c r="Q218" s="97">
        <v>24</v>
      </c>
      <c r="R218" s="97">
        <v>14</v>
      </c>
      <c r="S218" s="2018">
        <v>10</v>
      </c>
      <c r="T218" s="2024">
        <v>11</v>
      </c>
      <c r="U218" s="548">
        <v>14</v>
      </c>
      <c r="V218" s="557">
        <v>12</v>
      </c>
      <c r="W218" s="97">
        <v>12</v>
      </c>
      <c r="X218" s="97">
        <v>12</v>
      </c>
      <c r="Y218" s="97">
        <v>13</v>
      </c>
      <c r="Z218" s="97">
        <v>13</v>
      </c>
      <c r="AA218" s="548">
        <v>29</v>
      </c>
      <c r="AB218" s="557">
        <v>19</v>
      </c>
      <c r="AC218" s="97">
        <v>9</v>
      </c>
      <c r="AD218" s="97">
        <v>10</v>
      </c>
      <c r="AE218" s="97">
        <v>11</v>
      </c>
      <c r="AF218" s="97">
        <v>11</v>
      </c>
      <c r="AG218" s="97">
        <v>25</v>
      </c>
      <c r="AH218" s="97">
        <v>15</v>
      </c>
      <c r="AI218" s="97">
        <v>19</v>
      </c>
      <c r="AJ218" s="97">
        <v>30</v>
      </c>
      <c r="AK218" s="557">
        <v>15</v>
      </c>
      <c r="AL218" s="97">
        <v>15</v>
      </c>
      <c r="AM218" s="97">
        <v>17</v>
      </c>
      <c r="AN218" s="548">
        <v>17</v>
      </c>
      <c r="AO218" s="557">
        <v>0</v>
      </c>
      <c r="AP218" s="97">
        <v>0</v>
      </c>
      <c r="AQ218" s="548">
        <v>0</v>
      </c>
      <c r="AR218" s="2065">
        <v>11</v>
      </c>
      <c r="AS218" s="2074">
        <v>12</v>
      </c>
      <c r="AT218" s="2016">
        <v>19</v>
      </c>
      <c r="AU218" s="2016">
        <v>24</v>
      </c>
      <c r="AV218" s="2016">
        <v>17</v>
      </c>
      <c r="AW218" s="97">
        <v>15</v>
      </c>
      <c r="AX218" s="97">
        <v>18</v>
      </c>
      <c r="AY218" s="97">
        <v>17</v>
      </c>
      <c r="AZ218" s="97">
        <v>36</v>
      </c>
      <c r="BA218" s="48">
        <v>0</v>
      </c>
      <c r="BB218" s="2016">
        <v>12</v>
      </c>
      <c r="BC218" s="1884">
        <v>12</v>
      </c>
      <c r="BD218" s="111"/>
      <c r="BE218" s="62"/>
      <c r="BF218" s="62"/>
      <c r="BG218" s="62"/>
      <c r="BH218" s="62"/>
      <c r="BI218" s="62"/>
      <c r="BJ218" s="62"/>
      <c r="BK218" s="62"/>
      <c r="BL218" s="62"/>
      <c r="BM218" s="62"/>
      <c r="BN218" s="62"/>
      <c r="BO218" s="62"/>
      <c r="BP218" s="62"/>
      <c r="BQ218" s="62"/>
      <c r="BR218" s="62"/>
      <c r="BS218" s="62"/>
      <c r="BT218" s="62"/>
      <c r="BU218" s="62"/>
      <c r="BV218" s="62"/>
      <c r="BW218" s="62"/>
      <c r="BX218" s="62"/>
      <c r="BY218" s="62"/>
      <c r="BZ218" s="62"/>
      <c r="CA218" s="62"/>
      <c r="CB218" s="62"/>
      <c r="CC218" s="62"/>
      <c r="CD218" s="62"/>
      <c r="CE218" s="62"/>
      <c r="CF218" s="62"/>
      <c r="CG218" s="484"/>
      <c r="CH218" s="175">
        <v>0</v>
      </c>
      <c r="CI218" s="175">
        <v>0</v>
      </c>
      <c r="CJ218" s="175">
        <v>0</v>
      </c>
      <c r="CK218" s="501">
        <v>0</v>
      </c>
      <c r="CL218" s="175">
        <v>0</v>
      </c>
      <c r="CM218" s="175">
        <v>0</v>
      </c>
      <c r="CN218" s="501">
        <v>0</v>
      </c>
      <c r="CO218" s="15">
        <v>0</v>
      </c>
      <c r="CP218" s="6"/>
      <c r="CQ218" s="52">
        <v>0</v>
      </c>
      <c r="CR218" s="52">
        <v>0</v>
      </c>
      <c r="CS218" s="52">
        <v>0</v>
      </c>
      <c r="CT218" s="52">
        <v>0</v>
      </c>
      <c r="CU218" s="28">
        <v>0</v>
      </c>
      <c r="CV218" s="52">
        <v>0</v>
      </c>
      <c r="CW218" s="52">
        <v>0</v>
      </c>
      <c r="CX218" s="52">
        <v>0</v>
      </c>
      <c r="CY218" s="52">
        <v>0</v>
      </c>
      <c r="CZ218" s="52">
        <v>0</v>
      </c>
      <c r="DA218" s="74">
        <v>0</v>
      </c>
      <c r="DB218" s="445">
        <v>182675</v>
      </c>
      <c r="DC218" s="41" t="s">
        <v>314</v>
      </c>
      <c r="DD218" s="76">
        <v>0</v>
      </c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</row>
    <row r="219" spans="1:256" s="19" customFormat="1" ht="18" customHeight="1" thickTop="1" x14ac:dyDescent="0.2">
      <c r="A219" s="39">
        <v>0</v>
      </c>
      <c r="B219" s="140">
        <v>0</v>
      </c>
      <c r="C219" s="444" t="s">
        <v>941</v>
      </c>
      <c r="D219" s="44" t="s">
        <v>232</v>
      </c>
      <c r="E219" s="99" t="s">
        <v>198</v>
      </c>
      <c r="F219" s="141" t="s">
        <v>494</v>
      </c>
      <c r="G219" s="99" t="s">
        <v>167</v>
      </c>
      <c r="H219" s="99">
        <v>37</v>
      </c>
      <c r="I219" s="279" t="s">
        <v>703</v>
      </c>
      <c r="J219" s="279" t="s">
        <v>758</v>
      </c>
      <c r="K219" s="307"/>
      <c r="L219" s="307"/>
      <c r="M219" s="307"/>
      <c r="N219" s="307"/>
      <c r="O219" s="279"/>
      <c r="P219" s="1823">
        <v>13</v>
      </c>
      <c r="Q219" s="1823">
        <v>24</v>
      </c>
      <c r="R219" s="1823">
        <v>14</v>
      </c>
      <c r="S219" s="1823">
        <v>10</v>
      </c>
      <c r="T219" s="1823">
        <v>11</v>
      </c>
      <c r="U219" s="1823">
        <v>14</v>
      </c>
      <c r="V219" s="1823">
        <v>12</v>
      </c>
      <c r="W219" s="1823">
        <v>12</v>
      </c>
      <c r="X219" s="1823">
        <v>12</v>
      </c>
      <c r="Y219" s="1823">
        <v>13</v>
      </c>
      <c r="Z219" s="1823">
        <v>13</v>
      </c>
      <c r="AA219" s="1884">
        <v>29</v>
      </c>
      <c r="AB219" s="1895">
        <v>19</v>
      </c>
      <c r="AC219" s="1823">
        <v>9</v>
      </c>
      <c r="AD219" s="1823">
        <v>10</v>
      </c>
      <c r="AE219" s="1823">
        <v>11</v>
      </c>
      <c r="AF219" s="1823">
        <v>11</v>
      </c>
      <c r="AG219" s="1823">
        <v>25</v>
      </c>
      <c r="AH219" s="1823">
        <v>15</v>
      </c>
      <c r="AI219" s="1823">
        <v>19</v>
      </c>
      <c r="AJ219" s="1823">
        <v>30</v>
      </c>
      <c r="AK219" s="1895">
        <v>15</v>
      </c>
      <c r="AL219" s="1823">
        <v>15</v>
      </c>
      <c r="AM219" s="1823">
        <v>17</v>
      </c>
      <c r="AN219" s="1823">
        <v>17</v>
      </c>
      <c r="AO219" s="1823">
        <v>0</v>
      </c>
      <c r="AP219" s="1823">
        <v>0</v>
      </c>
      <c r="AQ219" s="49">
        <v>0</v>
      </c>
      <c r="AR219" s="1895">
        <v>11</v>
      </c>
      <c r="AS219" s="1939">
        <v>13</v>
      </c>
      <c r="AT219" s="1823">
        <v>19</v>
      </c>
      <c r="AU219" s="1823">
        <v>24</v>
      </c>
      <c r="AV219" s="1823">
        <v>17</v>
      </c>
      <c r="AW219" s="1823">
        <v>15</v>
      </c>
      <c r="AX219" s="1823">
        <v>18</v>
      </c>
      <c r="AY219" s="1823">
        <v>17</v>
      </c>
      <c r="AZ219" s="1823">
        <v>36</v>
      </c>
      <c r="BA219" s="91"/>
      <c r="BB219" s="1823">
        <v>12</v>
      </c>
      <c r="BC219" s="1884">
        <v>12</v>
      </c>
      <c r="BD219" s="33"/>
      <c r="BE219" s="48"/>
      <c r="BF219" s="48"/>
      <c r="BG219" s="48"/>
      <c r="BH219" s="48"/>
      <c r="BI219" s="48"/>
      <c r="BJ219" s="48"/>
      <c r="BK219" s="48"/>
      <c r="BL219" s="48"/>
      <c r="BM219" s="48"/>
      <c r="BN219" s="48"/>
      <c r="BO219" s="48"/>
      <c r="BP219" s="48"/>
      <c r="BQ219" s="48"/>
      <c r="BR219" s="48"/>
      <c r="BS219" s="48"/>
      <c r="BT219" s="48"/>
      <c r="BU219" s="48"/>
      <c r="BV219" s="48"/>
      <c r="BW219" s="48">
        <v>11</v>
      </c>
      <c r="BX219" s="48"/>
      <c r="BY219" s="48"/>
      <c r="BZ219" s="48">
        <v>13</v>
      </c>
      <c r="CA219" s="48"/>
      <c r="CB219" s="48"/>
      <c r="CC219" s="48"/>
      <c r="CD219" s="48"/>
      <c r="CE219" s="48"/>
      <c r="CF219" s="48"/>
      <c r="CG219" s="475"/>
      <c r="CH219" s="175">
        <v>11</v>
      </c>
      <c r="CI219" s="175">
        <v>30</v>
      </c>
      <c r="CJ219" s="175">
        <v>12</v>
      </c>
      <c r="CK219" s="501">
        <v>15</v>
      </c>
      <c r="CL219" s="175">
        <v>24</v>
      </c>
      <c r="CM219" s="175">
        <v>13</v>
      </c>
      <c r="CN219" s="501">
        <v>10</v>
      </c>
      <c r="CO219" s="15">
        <v>24</v>
      </c>
      <c r="CP219" s="6"/>
      <c r="CQ219" s="48">
        <v>13</v>
      </c>
      <c r="CR219" s="48">
        <v>11</v>
      </c>
      <c r="CS219" s="48">
        <v>12</v>
      </c>
      <c r="CT219" s="48">
        <v>13</v>
      </c>
      <c r="CU219" s="99">
        <v>30</v>
      </c>
      <c r="CV219" s="48">
        <v>11</v>
      </c>
      <c r="CW219" s="48">
        <v>11</v>
      </c>
      <c r="CX219" s="48">
        <v>24</v>
      </c>
      <c r="CY219" s="48">
        <v>15</v>
      </c>
      <c r="CZ219" s="48">
        <v>10</v>
      </c>
      <c r="DA219" s="49">
        <v>24</v>
      </c>
      <c r="DB219" s="444" t="s">
        <v>941</v>
      </c>
      <c r="DC219" s="44" t="s">
        <v>232</v>
      </c>
      <c r="DD219" s="99" t="s">
        <v>198</v>
      </c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</row>
    <row r="220" spans="1:256" ht="28.5" customHeight="1" x14ac:dyDescent="0.2">
      <c r="A220" s="162">
        <v>0</v>
      </c>
      <c r="B220" s="142">
        <v>0</v>
      </c>
      <c r="C220" s="442" t="s">
        <v>305</v>
      </c>
      <c r="D220" s="31" t="s">
        <v>572</v>
      </c>
      <c r="E220" s="28" t="s">
        <v>168</v>
      </c>
      <c r="F220" s="36" t="s">
        <v>470</v>
      </c>
      <c r="G220" s="28" t="s">
        <v>167</v>
      </c>
      <c r="H220" s="28">
        <v>36</v>
      </c>
      <c r="I220" s="278" t="s">
        <v>704</v>
      </c>
      <c r="J220" s="278" t="s">
        <v>4</v>
      </c>
      <c r="K220" s="302">
        <v>1</v>
      </c>
      <c r="L220" s="302"/>
      <c r="M220" s="302"/>
      <c r="N220" s="302"/>
      <c r="O220" s="278"/>
      <c r="P220" s="91">
        <v>13</v>
      </c>
      <c r="Q220" s="91">
        <v>24</v>
      </c>
      <c r="R220" s="91">
        <v>14</v>
      </c>
      <c r="S220" s="91">
        <v>10</v>
      </c>
      <c r="T220" s="91">
        <v>11</v>
      </c>
      <c r="U220" s="91">
        <v>14</v>
      </c>
      <c r="V220" s="91">
        <v>12</v>
      </c>
      <c r="W220" s="91">
        <v>12</v>
      </c>
      <c r="X220" s="91">
        <v>12</v>
      </c>
      <c r="Y220" s="91">
        <v>13</v>
      </c>
      <c r="Z220" s="91">
        <v>13</v>
      </c>
      <c r="AA220" s="96">
        <v>29</v>
      </c>
      <c r="AB220" s="411">
        <v>19</v>
      </c>
      <c r="AC220" s="91">
        <v>9</v>
      </c>
      <c r="AD220" s="91">
        <v>10</v>
      </c>
      <c r="AE220" s="91">
        <v>11</v>
      </c>
      <c r="AF220" s="91">
        <v>11</v>
      </c>
      <c r="AG220" s="91">
        <v>25</v>
      </c>
      <c r="AH220" s="91">
        <v>15</v>
      </c>
      <c r="AI220" s="91">
        <v>19</v>
      </c>
      <c r="AJ220" s="91">
        <v>30</v>
      </c>
      <c r="AK220" s="411">
        <v>15</v>
      </c>
      <c r="AL220" s="91">
        <v>15</v>
      </c>
      <c r="AM220" s="91">
        <v>17</v>
      </c>
      <c r="AN220" s="93">
        <v>17</v>
      </c>
      <c r="AO220" s="93">
        <v>0</v>
      </c>
      <c r="AP220" s="91">
        <v>0</v>
      </c>
      <c r="AQ220" s="54">
        <v>0</v>
      </c>
      <c r="AR220" s="411">
        <v>11</v>
      </c>
      <c r="AS220" s="346">
        <v>13</v>
      </c>
      <c r="AT220" s="91">
        <v>19</v>
      </c>
      <c r="AU220" s="91">
        <v>24</v>
      </c>
      <c r="AV220" s="91">
        <v>0</v>
      </c>
      <c r="AW220" s="91">
        <v>15</v>
      </c>
      <c r="AX220" s="91">
        <v>18</v>
      </c>
      <c r="AY220" s="91">
        <v>17</v>
      </c>
      <c r="AZ220" s="91">
        <v>36</v>
      </c>
      <c r="BA220" s="91">
        <v>37</v>
      </c>
      <c r="BB220" s="91">
        <v>12</v>
      </c>
      <c r="BC220" s="96">
        <v>12</v>
      </c>
      <c r="BD220" s="13"/>
      <c r="BE220" s="52"/>
      <c r="BF220" s="52"/>
      <c r="BG220" s="52"/>
      <c r="BH220" s="52"/>
      <c r="BI220" s="52"/>
      <c r="BJ220" s="52"/>
      <c r="BK220" s="52"/>
      <c r="BL220" s="52"/>
      <c r="BM220" s="52"/>
      <c r="BN220" s="52"/>
      <c r="BO220" s="52"/>
      <c r="BP220" s="52"/>
      <c r="BQ220" s="52"/>
      <c r="BR220" s="52"/>
      <c r="BS220" s="52"/>
      <c r="BT220" s="52"/>
      <c r="BU220" s="52"/>
      <c r="BV220" s="52"/>
      <c r="BW220" s="52"/>
      <c r="BX220" s="52"/>
      <c r="BY220" s="52"/>
      <c r="BZ220" s="52"/>
      <c r="CA220" s="52"/>
      <c r="CB220" s="52"/>
      <c r="CC220" s="52"/>
      <c r="CD220" s="52"/>
      <c r="CE220" s="52"/>
      <c r="CF220" s="52"/>
      <c r="CG220" s="477"/>
      <c r="CH220" s="175">
        <v>0</v>
      </c>
      <c r="CI220" s="175">
        <v>0</v>
      </c>
      <c r="CJ220" s="175">
        <v>0</v>
      </c>
      <c r="CK220" s="501">
        <v>0</v>
      </c>
      <c r="CL220" s="175">
        <v>0</v>
      </c>
      <c r="CM220" s="175">
        <v>0</v>
      </c>
      <c r="CN220" s="501">
        <v>0</v>
      </c>
      <c r="CO220" s="15">
        <v>0</v>
      </c>
      <c r="CQ220" s="52">
        <v>0</v>
      </c>
      <c r="CR220" s="52">
        <v>0</v>
      </c>
      <c r="CS220" s="52">
        <v>0</v>
      </c>
      <c r="CT220" s="52">
        <v>0</v>
      </c>
      <c r="CU220" s="28">
        <v>0</v>
      </c>
      <c r="CV220" s="52">
        <v>0</v>
      </c>
      <c r="CW220" s="52">
        <v>0</v>
      </c>
      <c r="CX220" s="52">
        <v>0</v>
      </c>
      <c r="CY220" s="52">
        <v>0</v>
      </c>
      <c r="CZ220" s="52">
        <v>0</v>
      </c>
      <c r="DA220" s="54">
        <v>0</v>
      </c>
      <c r="DB220" s="442" t="s">
        <v>305</v>
      </c>
      <c r="DC220" s="31" t="s">
        <v>572</v>
      </c>
      <c r="DD220" s="28" t="s">
        <v>168</v>
      </c>
    </row>
    <row r="221" spans="1:256" ht="31.5" customHeight="1" thickBot="1" x14ac:dyDescent="0.25">
      <c r="A221" s="129">
        <v>0</v>
      </c>
      <c r="B221" s="142">
        <v>0</v>
      </c>
      <c r="C221" s="442">
        <v>173195</v>
      </c>
      <c r="D221" s="31" t="s">
        <v>788</v>
      </c>
      <c r="E221" s="28" t="s">
        <v>285</v>
      </c>
      <c r="F221" s="36" t="s">
        <v>471</v>
      </c>
      <c r="G221" s="208" t="s">
        <v>167</v>
      </c>
      <c r="H221" s="208">
        <v>37</v>
      </c>
      <c r="I221" s="261">
        <v>0</v>
      </c>
      <c r="J221" s="261" t="s">
        <v>758</v>
      </c>
      <c r="K221" s="298"/>
      <c r="L221" s="298"/>
      <c r="M221" s="298">
        <v>1</v>
      </c>
      <c r="N221" s="298"/>
      <c r="O221" s="52" t="s">
        <v>769</v>
      </c>
      <c r="P221" s="91">
        <v>13</v>
      </c>
      <c r="Q221" s="91">
        <v>24</v>
      </c>
      <c r="R221" s="91">
        <v>14</v>
      </c>
      <c r="S221" s="91">
        <v>10</v>
      </c>
      <c r="T221" s="91">
        <v>11</v>
      </c>
      <c r="U221" s="91">
        <v>14</v>
      </c>
      <c r="V221" s="91">
        <v>12</v>
      </c>
      <c r="W221" s="91">
        <v>12</v>
      </c>
      <c r="X221" s="91">
        <v>12</v>
      </c>
      <c r="Y221" s="91">
        <v>13</v>
      </c>
      <c r="Z221" s="91">
        <v>13</v>
      </c>
      <c r="AA221" s="96">
        <v>29</v>
      </c>
      <c r="AB221" s="411">
        <v>19</v>
      </c>
      <c r="AC221" s="91">
        <v>9</v>
      </c>
      <c r="AD221" s="91">
        <v>10</v>
      </c>
      <c r="AE221" s="91">
        <v>11</v>
      </c>
      <c r="AF221" s="91">
        <v>11</v>
      </c>
      <c r="AG221" s="91">
        <v>25</v>
      </c>
      <c r="AH221" s="91">
        <v>15</v>
      </c>
      <c r="AI221" s="91">
        <v>19</v>
      </c>
      <c r="AJ221" s="91">
        <v>30</v>
      </c>
      <c r="AK221" s="411">
        <v>15</v>
      </c>
      <c r="AL221" s="91">
        <v>15</v>
      </c>
      <c r="AM221" s="91">
        <v>17</v>
      </c>
      <c r="AN221" s="91">
        <v>17</v>
      </c>
      <c r="AO221" s="91">
        <v>0</v>
      </c>
      <c r="AP221" s="91">
        <v>0</v>
      </c>
      <c r="AQ221" s="54">
        <v>0</v>
      </c>
      <c r="AR221" s="411">
        <v>11</v>
      </c>
      <c r="AS221" s="344">
        <v>12</v>
      </c>
      <c r="AT221" s="91">
        <v>19</v>
      </c>
      <c r="AU221" s="91">
        <v>24</v>
      </c>
      <c r="AV221" s="91">
        <v>17</v>
      </c>
      <c r="AW221" s="91">
        <v>15</v>
      </c>
      <c r="AX221" s="91">
        <v>18</v>
      </c>
      <c r="AY221" s="55">
        <v>16</v>
      </c>
      <c r="AZ221" s="91">
        <v>36</v>
      </c>
      <c r="BA221" s="97">
        <v>37</v>
      </c>
      <c r="BB221" s="91">
        <v>12</v>
      </c>
      <c r="BC221" s="96">
        <v>12</v>
      </c>
      <c r="BD221" s="13"/>
      <c r="BE221" s="52"/>
      <c r="BF221" s="52"/>
      <c r="BG221" s="52"/>
      <c r="BH221" s="52"/>
      <c r="BI221" s="52"/>
      <c r="BJ221" s="52"/>
      <c r="BK221" s="52"/>
      <c r="BL221" s="52"/>
      <c r="BM221" s="52"/>
      <c r="BN221" s="52"/>
      <c r="BO221" s="52"/>
      <c r="BP221" s="52"/>
      <c r="BQ221" s="52"/>
      <c r="BR221" s="52"/>
      <c r="BS221" s="52"/>
      <c r="BT221" s="52"/>
      <c r="BU221" s="52"/>
      <c r="BV221" s="52"/>
      <c r="BW221" s="52"/>
      <c r="BX221" s="52"/>
      <c r="BY221" s="52"/>
      <c r="BZ221" s="52"/>
      <c r="CA221" s="52"/>
      <c r="CB221" s="52"/>
      <c r="CC221" s="52"/>
      <c r="CD221" s="52"/>
      <c r="CE221" s="52"/>
      <c r="CF221" s="52"/>
      <c r="CG221" s="477"/>
      <c r="CH221" s="175">
        <v>0</v>
      </c>
      <c r="CI221" s="175">
        <v>0</v>
      </c>
      <c r="CJ221" s="175">
        <v>0</v>
      </c>
      <c r="CK221" s="501">
        <v>0</v>
      </c>
      <c r="CL221" s="175">
        <v>0</v>
      </c>
      <c r="CM221" s="175">
        <v>0</v>
      </c>
      <c r="CN221" s="501">
        <v>0</v>
      </c>
      <c r="CO221" s="15">
        <v>0</v>
      </c>
      <c r="CQ221" s="52">
        <v>0</v>
      </c>
      <c r="CR221" s="52">
        <v>0</v>
      </c>
      <c r="CS221" s="52">
        <v>0</v>
      </c>
      <c r="CT221" s="52">
        <v>0</v>
      </c>
      <c r="CU221" s="28">
        <v>0</v>
      </c>
      <c r="CV221" s="52">
        <v>0</v>
      </c>
      <c r="CW221" s="52">
        <v>0</v>
      </c>
      <c r="CX221" s="52">
        <v>0</v>
      </c>
      <c r="CY221" s="52">
        <v>0</v>
      </c>
      <c r="CZ221" s="52">
        <v>0</v>
      </c>
      <c r="DA221" s="54">
        <v>0</v>
      </c>
      <c r="DB221" s="442">
        <v>173195</v>
      </c>
      <c r="DC221" s="31" t="s">
        <v>788</v>
      </c>
      <c r="DD221" s="28" t="s">
        <v>285</v>
      </c>
    </row>
    <row r="222" spans="1:256" ht="31.5" customHeight="1" thickTop="1" thickBot="1" x14ac:dyDescent="0.25">
      <c r="A222" s="162">
        <v>0</v>
      </c>
      <c r="B222" s="143">
        <v>0</v>
      </c>
      <c r="C222" s="445">
        <v>170268</v>
      </c>
      <c r="D222" s="41" t="s">
        <v>244</v>
      </c>
      <c r="E222" s="76" t="s">
        <v>246</v>
      </c>
      <c r="F222" s="160" t="s">
        <v>408</v>
      </c>
      <c r="G222" s="76" t="s">
        <v>167</v>
      </c>
      <c r="H222" s="76">
        <v>37</v>
      </c>
      <c r="I222" s="2157" t="s">
        <v>705</v>
      </c>
      <c r="J222" s="2157" t="s">
        <v>758</v>
      </c>
      <c r="K222" s="2170"/>
      <c r="L222" s="2170"/>
      <c r="M222" s="2170">
        <v>1</v>
      </c>
      <c r="N222" s="2170"/>
      <c r="O222" s="62" t="s">
        <v>769</v>
      </c>
      <c r="P222" s="97">
        <v>13</v>
      </c>
      <c r="Q222" s="97">
        <v>24</v>
      </c>
      <c r="R222" s="97">
        <v>14</v>
      </c>
      <c r="S222" s="97">
        <v>10</v>
      </c>
      <c r="T222" s="97">
        <v>11</v>
      </c>
      <c r="U222" s="97">
        <v>14</v>
      </c>
      <c r="V222" s="97">
        <v>12</v>
      </c>
      <c r="W222" s="97">
        <v>12</v>
      </c>
      <c r="X222" s="97">
        <v>12</v>
      </c>
      <c r="Y222" s="61">
        <v>12</v>
      </c>
      <c r="Z222" s="97">
        <v>13</v>
      </c>
      <c r="AA222" s="548">
        <v>29</v>
      </c>
      <c r="AB222" s="2044">
        <v>19</v>
      </c>
      <c r="AC222" s="2046">
        <v>9</v>
      </c>
      <c r="AD222" s="2046">
        <v>10</v>
      </c>
      <c r="AE222" s="2046">
        <v>11</v>
      </c>
      <c r="AF222" s="2046">
        <v>11</v>
      </c>
      <c r="AG222" s="2046">
        <v>25</v>
      </c>
      <c r="AH222" s="97">
        <v>15</v>
      </c>
      <c r="AI222" s="97">
        <v>19</v>
      </c>
      <c r="AJ222" s="97">
        <v>30</v>
      </c>
      <c r="AK222" s="557">
        <v>15</v>
      </c>
      <c r="AL222" s="97">
        <v>15</v>
      </c>
      <c r="AM222" s="97">
        <v>17</v>
      </c>
      <c r="AN222" s="97">
        <v>17</v>
      </c>
      <c r="AO222" s="97">
        <v>0</v>
      </c>
      <c r="AP222" s="97">
        <v>0</v>
      </c>
      <c r="AQ222" s="74">
        <v>0</v>
      </c>
      <c r="AR222" s="557">
        <v>11</v>
      </c>
      <c r="AS222" s="2074">
        <v>12</v>
      </c>
      <c r="AT222" s="97">
        <v>19</v>
      </c>
      <c r="AU222" s="97">
        <v>24</v>
      </c>
      <c r="AV222" s="97">
        <v>17</v>
      </c>
      <c r="AW222" s="97">
        <v>15</v>
      </c>
      <c r="AX222" s="97">
        <v>18</v>
      </c>
      <c r="AY222" s="97">
        <v>17</v>
      </c>
      <c r="AZ222" s="97">
        <v>36</v>
      </c>
      <c r="BA222" s="1823">
        <v>0</v>
      </c>
      <c r="BB222" s="97">
        <v>12</v>
      </c>
      <c r="BC222" s="548">
        <v>12</v>
      </c>
      <c r="BD222" s="111"/>
      <c r="BE222" s="62"/>
      <c r="BF222" s="62"/>
      <c r="BG222" s="62"/>
      <c r="BH222" s="62"/>
      <c r="BI222" s="62"/>
      <c r="BJ222" s="62"/>
      <c r="BK222" s="62"/>
      <c r="BL222" s="62"/>
      <c r="BM222" s="62"/>
      <c r="BN222" s="62"/>
      <c r="BO222" s="62"/>
      <c r="BP222" s="62"/>
      <c r="BQ222" s="62"/>
      <c r="BR222" s="62"/>
      <c r="BS222" s="62"/>
      <c r="BT222" s="62"/>
      <c r="BU222" s="62"/>
      <c r="BV222" s="62"/>
      <c r="BW222" s="62"/>
      <c r="BX222" s="62"/>
      <c r="BY222" s="62"/>
      <c r="BZ222" s="62"/>
      <c r="CA222" s="62"/>
      <c r="CB222" s="62"/>
      <c r="CC222" s="62"/>
      <c r="CD222" s="62"/>
      <c r="CE222" s="62"/>
      <c r="CF222" s="62"/>
      <c r="CG222" s="484"/>
      <c r="CH222" s="175">
        <v>0</v>
      </c>
      <c r="CI222" s="175">
        <v>0</v>
      </c>
      <c r="CJ222" s="175">
        <v>0</v>
      </c>
      <c r="CK222" s="501">
        <v>0</v>
      </c>
      <c r="CL222" s="175">
        <v>0</v>
      </c>
      <c r="CM222" s="175">
        <v>0</v>
      </c>
      <c r="CN222" s="501">
        <v>0</v>
      </c>
      <c r="CO222" s="15">
        <v>0</v>
      </c>
      <c r="CQ222" s="62">
        <v>0</v>
      </c>
      <c r="CR222" s="62">
        <v>0</v>
      </c>
      <c r="CS222" s="62">
        <v>0</v>
      </c>
      <c r="CT222" s="62">
        <v>0</v>
      </c>
      <c r="CU222" s="76">
        <v>0</v>
      </c>
      <c r="CV222" s="62">
        <v>0</v>
      </c>
      <c r="CW222" s="62">
        <v>0</v>
      </c>
      <c r="CX222" s="62">
        <v>0</v>
      </c>
      <c r="CY222" s="62">
        <v>0</v>
      </c>
      <c r="CZ222" s="62">
        <v>0</v>
      </c>
      <c r="DA222" s="74">
        <v>0</v>
      </c>
      <c r="DB222" s="445">
        <v>170268</v>
      </c>
      <c r="DC222" s="41" t="s">
        <v>244</v>
      </c>
      <c r="DD222" s="76" t="s">
        <v>246</v>
      </c>
    </row>
    <row r="223" spans="1:256" s="52" customFormat="1" ht="49.5" customHeight="1" thickTop="1" thickBot="1" x14ac:dyDescent="0.25">
      <c r="A223" s="162">
        <v>0</v>
      </c>
      <c r="B223" s="140">
        <v>0</v>
      </c>
      <c r="C223" s="444">
        <v>54704</v>
      </c>
      <c r="D223" s="44" t="s">
        <v>315</v>
      </c>
      <c r="E223" s="99" t="s">
        <v>190</v>
      </c>
      <c r="F223" s="141" t="s">
        <v>461</v>
      </c>
      <c r="G223" s="99" t="s">
        <v>191</v>
      </c>
      <c r="H223" s="99">
        <v>30</v>
      </c>
      <c r="I223" s="260" t="s">
        <v>635</v>
      </c>
      <c r="J223" s="260" t="s">
        <v>4</v>
      </c>
      <c r="K223" s="304">
        <v>1</v>
      </c>
      <c r="L223" s="304"/>
      <c r="M223" s="304"/>
      <c r="N223" s="304"/>
      <c r="O223" s="260"/>
      <c r="P223" s="1823">
        <v>13</v>
      </c>
      <c r="Q223" s="1823">
        <v>24</v>
      </c>
      <c r="R223" s="1823">
        <v>14</v>
      </c>
      <c r="S223" s="1823">
        <v>10</v>
      </c>
      <c r="T223" s="1823">
        <v>11</v>
      </c>
      <c r="U223" s="1823">
        <v>14</v>
      </c>
      <c r="V223" s="1823">
        <v>12</v>
      </c>
      <c r="W223" s="1823">
        <v>12</v>
      </c>
      <c r="X223" s="1823">
        <v>12</v>
      </c>
      <c r="Y223" s="1823">
        <v>13</v>
      </c>
      <c r="Z223" s="1823">
        <v>13</v>
      </c>
      <c r="AA223" s="1884">
        <v>29</v>
      </c>
      <c r="AB223" s="1895">
        <v>19</v>
      </c>
      <c r="AC223" s="1823">
        <v>9</v>
      </c>
      <c r="AD223" s="1823">
        <v>10</v>
      </c>
      <c r="AE223" s="1823">
        <v>11</v>
      </c>
      <c r="AF223" s="1823">
        <v>11</v>
      </c>
      <c r="AG223" s="1823">
        <v>25</v>
      </c>
      <c r="AH223" s="1823">
        <v>15</v>
      </c>
      <c r="AI223" s="1823">
        <v>19</v>
      </c>
      <c r="AJ223" s="1823">
        <v>30</v>
      </c>
      <c r="AK223" s="1895">
        <v>15</v>
      </c>
      <c r="AL223" s="1880">
        <v>16</v>
      </c>
      <c r="AM223" s="1823">
        <v>17</v>
      </c>
      <c r="AN223" s="1823">
        <v>17</v>
      </c>
      <c r="AO223" s="1823">
        <v>0</v>
      </c>
      <c r="AP223" s="1823">
        <v>0</v>
      </c>
      <c r="AQ223" s="49">
        <v>0</v>
      </c>
      <c r="AR223" s="410">
        <v>12</v>
      </c>
      <c r="AS223" s="99">
        <v>0</v>
      </c>
      <c r="AT223" s="48">
        <v>0</v>
      </c>
      <c r="AU223" s="48">
        <v>0</v>
      </c>
      <c r="AV223" s="1880">
        <v>15</v>
      </c>
      <c r="AW223" s="1823">
        <v>0</v>
      </c>
      <c r="AX223" s="1823">
        <v>0</v>
      </c>
      <c r="AY223" s="1823">
        <v>0</v>
      </c>
      <c r="AZ223" s="48">
        <v>0</v>
      </c>
      <c r="BA223" s="61">
        <v>36</v>
      </c>
      <c r="BB223" s="1823">
        <v>12</v>
      </c>
      <c r="BC223" s="1884">
        <v>12</v>
      </c>
      <c r="BD223" s="33"/>
      <c r="BE223" s="48"/>
      <c r="BF223" s="48"/>
      <c r="BG223" s="48"/>
      <c r="BH223" s="48"/>
      <c r="BI223" s="48"/>
      <c r="BJ223" s="48"/>
      <c r="BK223" s="48"/>
      <c r="BL223" s="48"/>
      <c r="BM223" s="48"/>
      <c r="BN223" s="48"/>
      <c r="BO223" s="48"/>
      <c r="BP223" s="48"/>
      <c r="BQ223" s="48"/>
      <c r="BR223" s="48"/>
      <c r="BS223" s="48"/>
      <c r="BT223" s="48"/>
      <c r="BU223" s="48"/>
      <c r="BV223" s="48"/>
      <c r="BW223" s="48"/>
      <c r="BX223" s="48"/>
      <c r="BY223" s="48"/>
      <c r="BZ223" s="48"/>
      <c r="CA223" s="48"/>
      <c r="CB223" s="48"/>
      <c r="CC223" s="48"/>
      <c r="CD223" s="48"/>
      <c r="CE223" s="48"/>
      <c r="CF223" s="48"/>
      <c r="CG223" s="475"/>
      <c r="CH223" s="175">
        <v>0</v>
      </c>
      <c r="CI223" s="175">
        <v>0</v>
      </c>
      <c r="CJ223" s="175">
        <v>0</v>
      </c>
      <c r="CK223" s="501">
        <v>0</v>
      </c>
      <c r="CL223" s="175">
        <v>0</v>
      </c>
      <c r="CM223" s="175">
        <v>0</v>
      </c>
      <c r="CN223" s="501">
        <v>0</v>
      </c>
      <c r="CO223" s="15">
        <v>0</v>
      </c>
      <c r="CP223" s="6"/>
      <c r="CQ223" s="48">
        <v>0</v>
      </c>
      <c r="CR223" s="48">
        <v>0</v>
      </c>
      <c r="CS223" s="48">
        <v>0</v>
      </c>
      <c r="CT223" s="48">
        <v>0</v>
      </c>
      <c r="CU223" s="99">
        <v>0</v>
      </c>
      <c r="CV223" s="48">
        <v>0</v>
      </c>
      <c r="CW223" s="48">
        <v>0</v>
      </c>
      <c r="CX223" s="48">
        <v>0</v>
      </c>
      <c r="CY223" s="48">
        <v>0</v>
      </c>
      <c r="CZ223" s="48">
        <v>0</v>
      </c>
      <c r="DA223" s="49">
        <v>0</v>
      </c>
      <c r="DB223" s="444">
        <v>54704</v>
      </c>
      <c r="DC223" s="44" t="s">
        <v>315</v>
      </c>
      <c r="DD223" s="99" t="s">
        <v>190</v>
      </c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</row>
    <row r="224" spans="1:256" s="40" customFormat="1" ht="49.5" customHeight="1" thickTop="1" thickBot="1" x14ac:dyDescent="0.25">
      <c r="A224" s="129">
        <v>0</v>
      </c>
      <c r="B224" s="143" t="s">
        <v>237</v>
      </c>
      <c r="C224" s="445" t="s">
        <v>1041</v>
      </c>
      <c r="D224" s="41" t="s">
        <v>178</v>
      </c>
      <c r="E224" s="76" t="s">
        <v>179</v>
      </c>
      <c r="F224" s="160" t="s">
        <v>517</v>
      </c>
      <c r="G224" s="76" t="s">
        <v>180</v>
      </c>
      <c r="H224" s="76">
        <v>30</v>
      </c>
      <c r="I224" s="266">
        <v>0</v>
      </c>
      <c r="J224" s="266" t="s">
        <v>4</v>
      </c>
      <c r="K224" s="311">
        <v>1</v>
      </c>
      <c r="L224" s="311"/>
      <c r="M224" s="311"/>
      <c r="N224" s="311"/>
      <c r="O224" s="266"/>
      <c r="P224" s="76">
        <v>13</v>
      </c>
      <c r="Q224" s="76">
        <v>23</v>
      </c>
      <c r="R224" s="76">
        <v>14</v>
      </c>
      <c r="S224" s="76">
        <v>11</v>
      </c>
      <c r="T224" s="76">
        <v>11</v>
      </c>
      <c r="U224" s="76">
        <v>14</v>
      </c>
      <c r="V224" s="76">
        <v>12</v>
      </c>
      <c r="W224" s="76">
        <v>12</v>
      </c>
      <c r="X224" s="76">
        <v>12</v>
      </c>
      <c r="Y224" s="76">
        <v>13</v>
      </c>
      <c r="Z224" s="76">
        <v>14</v>
      </c>
      <c r="AA224" s="2084">
        <v>29</v>
      </c>
      <c r="AB224" s="2067">
        <v>17</v>
      </c>
      <c r="AC224" s="76">
        <v>9</v>
      </c>
      <c r="AD224" s="76">
        <v>10</v>
      </c>
      <c r="AE224" s="76">
        <v>11</v>
      </c>
      <c r="AF224" s="76">
        <v>0</v>
      </c>
      <c r="AG224" s="76">
        <v>25</v>
      </c>
      <c r="AH224" s="76">
        <v>14</v>
      </c>
      <c r="AI224" s="76">
        <v>19</v>
      </c>
      <c r="AJ224" s="76">
        <v>30</v>
      </c>
      <c r="AK224" s="2067">
        <v>15</v>
      </c>
      <c r="AL224" s="76">
        <v>15</v>
      </c>
      <c r="AM224" s="76">
        <v>17</v>
      </c>
      <c r="AN224" s="76">
        <v>18</v>
      </c>
      <c r="AO224" s="76">
        <v>0</v>
      </c>
      <c r="AP224" s="76">
        <v>0</v>
      </c>
      <c r="AQ224" s="74">
        <v>0</v>
      </c>
      <c r="AR224" s="2067">
        <v>11</v>
      </c>
      <c r="AS224" s="76">
        <v>11</v>
      </c>
      <c r="AT224" s="76">
        <v>19</v>
      </c>
      <c r="AU224" s="76">
        <v>23</v>
      </c>
      <c r="AV224" s="76">
        <v>16</v>
      </c>
      <c r="AW224" s="76"/>
      <c r="AX224" s="76"/>
      <c r="AY224" s="76"/>
      <c r="AZ224" s="62"/>
      <c r="BA224" s="16">
        <v>40</v>
      </c>
      <c r="BB224" s="62">
        <v>12</v>
      </c>
      <c r="BC224" s="74">
        <v>12</v>
      </c>
      <c r="BD224" s="111"/>
      <c r="BE224" s="62"/>
      <c r="BF224" s="62"/>
      <c r="BG224" s="62"/>
      <c r="BH224" s="62"/>
      <c r="BI224" s="62"/>
      <c r="BJ224" s="62"/>
      <c r="BK224" s="62"/>
      <c r="BL224" s="62"/>
      <c r="BM224" s="62"/>
      <c r="BN224" s="62"/>
      <c r="BO224" s="62"/>
      <c r="BP224" s="62"/>
      <c r="BQ224" s="62"/>
      <c r="BR224" s="62"/>
      <c r="BS224" s="62"/>
      <c r="BT224" s="62"/>
      <c r="BU224" s="62"/>
      <c r="BV224" s="62"/>
      <c r="BW224" s="62">
        <v>12</v>
      </c>
      <c r="BX224" s="62"/>
      <c r="BY224" s="62"/>
      <c r="BZ224" s="62">
        <v>15</v>
      </c>
      <c r="CA224" s="62"/>
      <c r="CB224" s="62"/>
      <c r="CC224" s="62"/>
      <c r="CD224" s="62"/>
      <c r="CE224" s="62"/>
      <c r="CF224" s="62"/>
      <c r="CG224" s="484"/>
      <c r="CH224" t="s">
        <v>437</v>
      </c>
      <c r="CI224" t="s">
        <v>774</v>
      </c>
      <c r="CJ224" t="s">
        <v>433</v>
      </c>
      <c r="CK224" t="s">
        <v>439</v>
      </c>
      <c r="CL224" t="s">
        <v>770</v>
      </c>
      <c r="CM224" t="s">
        <v>439</v>
      </c>
      <c r="CN224" t="s">
        <v>437</v>
      </c>
      <c r="CO224" s="15">
        <v>23</v>
      </c>
      <c r="CP224" s="6"/>
      <c r="CQ224" s="62">
        <v>13</v>
      </c>
      <c r="CR224" s="62">
        <v>12</v>
      </c>
      <c r="CS224" s="62">
        <v>12</v>
      </c>
      <c r="CT224" s="62">
        <v>15</v>
      </c>
      <c r="CU224" s="76">
        <v>30</v>
      </c>
      <c r="CV224" s="62">
        <v>12</v>
      </c>
      <c r="CW224" s="62">
        <v>11</v>
      </c>
      <c r="CX224" s="62">
        <v>24</v>
      </c>
      <c r="CY224" s="62">
        <v>13</v>
      </c>
      <c r="CZ224" s="62">
        <v>11</v>
      </c>
      <c r="DA224" s="74">
        <v>23</v>
      </c>
      <c r="DB224" s="445" t="s">
        <v>308</v>
      </c>
      <c r="DC224" s="41" t="s">
        <v>178</v>
      </c>
      <c r="DD224" s="76" t="s">
        <v>179</v>
      </c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</row>
    <row r="225" spans="1:256" ht="52.5" thickTop="1" thickBot="1" x14ac:dyDescent="0.25">
      <c r="A225" s="162">
        <v>0</v>
      </c>
      <c r="B225" s="186" t="s">
        <v>242</v>
      </c>
      <c r="C225" s="450" t="s">
        <v>947</v>
      </c>
      <c r="D225" s="34" t="s">
        <v>811</v>
      </c>
      <c r="E225" s="6">
        <v>0</v>
      </c>
      <c r="F225" s="189" t="s">
        <v>496</v>
      </c>
      <c r="G225" s="207" t="s">
        <v>245</v>
      </c>
      <c r="H225" s="498">
        <v>25</v>
      </c>
      <c r="I225" s="325" t="s">
        <v>713</v>
      </c>
      <c r="J225" s="325" t="s">
        <v>758</v>
      </c>
      <c r="K225" s="327"/>
      <c r="L225" s="327"/>
      <c r="M225" s="327">
        <v>1</v>
      </c>
      <c r="N225" s="327"/>
      <c r="O225" s="325"/>
      <c r="P225" s="16">
        <v>13</v>
      </c>
      <c r="Q225" s="16">
        <v>23</v>
      </c>
      <c r="R225" s="16">
        <v>14</v>
      </c>
      <c r="S225" s="16">
        <v>11</v>
      </c>
      <c r="T225" s="16">
        <v>11</v>
      </c>
      <c r="U225" s="16">
        <v>12</v>
      </c>
      <c r="V225" s="16">
        <v>12</v>
      </c>
      <c r="W225" s="16">
        <v>12</v>
      </c>
      <c r="X225" s="16">
        <v>12</v>
      </c>
      <c r="Y225" s="16">
        <v>13</v>
      </c>
      <c r="Z225" s="16">
        <v>13</v>
      </c>
      <c r="AA225" s="157">
        <v>29</v>
      </c>
      <c r="AB225" s="538">
        <v>18</v>
      </c>
      <c r="AC225" s="16">
        <v>9</v>
      </c>
      <c r="AD225" s="16">
        <v>10</v>
      </c>
      <c r="AE225" s="16">
        <v>11</v>
      </c>
      <c r="AF225" s="16">
        <v>0</v>
      </c>
      <c r="AG225" s="16">
        <v>25</v>
      </c>
      <c r="AH225" s="16">
        <v>15</v>
      </c>
      <c r="AI225" s="16">
        <v>19</v>
      </c>
      <c r="AJ225" s="16">
        <v>30</v>
      </c>
      <c r="AK225" s="538">
        <v>15</v>
      </c>
      <c r="AL225" s="16">
        <v>15</v>
      </c>
      <c r="AM225" s="16">
        <v>17</v>
      </c>
      <c r="AN225" s="16">
        <v>17</v>
      </c>
      <c r="AO225">
        <v>0</v>
      </c>
      <c r="AP225">
        <v>0</v>
      </c>
      <c r="AQ225" s="21">
        <v>0</v>
      </c>
      <c r="AR225" t="s">
        <v>437</v>
      </c>
      <c r="AS225" s="16" t="s">
        <v>437</v>
      </c>
      <c r="AT225" s="16">
        <v>19</v>
      </c>
      <c r="AU225" s="16">
        <v>23</v>
      </c>
      <c r="AV225" s="16" t="s">
        <v>443</v>
      </c>
      <c r="AW225" s="16" t="s">
        <v>766</v>
      </c>
      <c r="AX225" s="16" t="s">
        <v>766</v>
      </c>
      <c r="AY225" s="16" t="s">
        <v>766</v>
      </c>
      <c r="AZ225" s="16" t="s">
        <v>766</v>
      </c>
      <c r="BA225" s="46">
        <v>36</v>
      </c>
      <c r="BB225" s="16" t="s">
        <v>433</v>
      </c>
      <c r="BC225" s="157" t="s">
        <v>433</v>
      </c>
      <c r="BD225" s="15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6"/>
      <c r="BR225" s="46"/>
      <c r="BS225" s="46"/>
      <c r="BT225" s="46"/>
      <c r="BU225" s="46"/>
      <c r="BV225" s="46"/>
      <c r="BW225" s="46">
        <v>12</v>
      </c>
      <c r="BX225" s="46"/>
      <c r="BY225" s="46"/>
      <c r="BZ225" s="46">
        <v>13</v>
      </c>
      <c r="CA225" s="46"/>
      <c r="CB225" s="46"/>
      <c r="CC225" s="46"/>
      <c r="CD225" s="46"/>
      <c r="CE225" s="46"/>
      <c r="CF225" s="46"/>
      <c r="CG225" s="495"/>
      <c r="CH225" t="s">
        <v>437</v>
      </c>
      <c r="CI225" t="s">
        <v>774</v>
      </c>
      <c r="CJ225" t="s">
        <v>433</v>
      </c>
      <c r="CK225" t="s">
        <v>439</v>
      </c>
      <c r="CL225" t="s">
        <v>767</v>
      </c>
      <c r="CM225" t="s">
        <v>439</v>
      </c>
      <c r="CN225" t="s">
        <v>436</v>
      </c>
      <c r="CO225" s="15">
        <v>23</v>
      </c>
      <c r="CQ225" s="46">
        <v>13</v>
      </c>
      <c r="CR225" s="46">
        <v>12</v>
      </c>
      <c r="CS225" s="46">
        <v>12</v>
      </c>
      <c r="CT225" s="46">
        <v>13</v>
      </c>
      <c r="CU225" s="116">
        <v>30</v>
      </c>
      <c r="CV225" s="46">
        <v>12</v>
      </c>
      <c r="CW225" s="46">
        <v>11</v>
      </c>
      <c r="CX225" s="46">
        <v>23</v>
      </c>
      <c r="CY225" s="46">
        <v>13</v>
      </c>
      <c r="CZ225" s="46">
        <v>10</v>
      </c>
      <c r="DA225" s="187">
        <v>23</v>
      </c>
      <c r="DB225" s="450" t="s">
        <v>947</v>
      </c>
      <c r="DC225" s="34" t="s">
        <v>811</v>
      </c>
      <c r="DD225" s="6">
        <v>0</v>
      </c>
    </row>
    <row r="226" spans="1:256" ht="27.75" thickTop="1" thickBot="1" x14ac:dyDescent="0.3">
      <c r="A226" s="129">
        <v>0</v>
      </c>
      <c r="B226" s="186">
        <v>0</v>
      </c>
      <c r="C226" s="450">
        <v>182675</v>
      </c>
      <c r="D226" s="30" t="s">
        <v>314</v>
      </c>
      <c r="E226" s="6">
        <v>0</v>
      </c>
      <c r="F226" s="1791" t="s">
        <v>469</v>
      </c>
      <c r="G226" s="6" t="s">
        <v>569</v>
      </c>
      <c r="H226" s="109">
        <v>37</v>
      </c>
      <c r="I226" s="263" t="s">
        <v>702</v>
      </c>
      <c r="J226" s="265" t="s">
        <v>789</v>
      </c>
      <c r="K226" s="295"/>
      <c r="L226" s="295"/>
      <c r="M226" s="295">
        <v>1</v>
      </c>
      <c r="N226" s="295"/>
      <c r="O226" t="s">
        <v>769</v>
      </c>
      <c r="P226" t="s">
        <v>439</v>
      </c>
      <c r="Q226" t="s">
        <v>770</v>
      </c>
      <c r="R226" t="s">
        <v>438</v>
      </c>
      <c r="S226" t="s">
        <v>436</v>
      </c>
      <c r="T226" s="22">
        <v>11</v>
      </c>
      <c r="U226" s="21">
        <v>14</v>
      </c>
      <c r="V226" t="s">
        <v>433</v>
      </c>
      <c r="W226" t="s">
        <v>433</v>
      </c>
      <c r="X226" t="s">
        <v>433</v>
      </c>
      <c r="Y226" t="s">
        <v>439</v>
      </c>
      <c r="Z226" t="s">
        <v>439</v>
      </c>
      <c r="AA226" s="21" t="s">
        <v>771</v>
      </c>
      <c r="AB226" t="s">
        <v>772</v>
      </c>
      <c r="AC226">
        <v>9</v>
      </c>
      <c r="AD226">
        <v>10</v>
      </c>
      <c r="AE226" t="s">
        <v>437</v>
      </c>
      <c r="AF226" t="s">
        <v>437</v>
      </c>
      <c r="AG226" t="s">
        <v>773</v>
      </c>
      <c r="AH226" t="s">
        <v>435</v>
      </c>
      <c r="AI226" t="s">
        <v>772</v>
      </c>
      <c r="AJ226" s="15" t="s">
        <v>774</v>
      </c>
      <c r="AK226">
        <v>15</v>
      </c>
      <c r="AL226">
        <v>15</v>
      </c>
      <c r="AM226">
        <v>17</v>
      </c>
      <c r="AN226" s="85">
        <v>17</v>
      </c>
      <c r="AR226" t="s">
        <v>437</v>
      </c>
      <c r="AS226" s="116" t="s">
        <v>433</v>
      </c>
      <c r="AT226" s="46">
        <v>19</v>
      </c>
      <c r="AU226" s="46">
        <v>24</v>
      </c>
      <c r="AV226" s="46" t="s">
        <v>443</v>
      </c>
      <c r="AW226" s="46" t="s">
        <v>435</v>
      </c>
      <c r="AX226" s="46" t="s">
        <v>775</v>
      </c>
      <c r="AY226" s="46" t="s">
        <v>443</v>
      </c>
      <c r="AZ226" s="46">
        <v>36</v>
      </c>
      <c r="BA226" s="48" t="s">
        <v>766</v>
      </c>
      <c r="BB226" s="46" t="s">
        <v>433</v>
      </c>
      <c r="BC226" s="66" t="s">
        <v>433</v>
      </c>
      <c r="BD226" s="15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  <c r="BP226" s="46"/>
      <c r="BQ226" s="46"/>
      <c r="BR226" s="46"/>
      <c r="BS226" s="46"/>
      <c r="BT226" s="46"/>
      <c r="BU226" s="46"/>
      <c r="BV226" s="46"/>
      <c r="BW226" s="46"/>
      <c r="BX226" s="46"/>
      <c r="BY226" s="46"/>
      <c r="BZ226" s="46"/>
      <c r="CA226" s="46"/>
      <c r="CB226" s="46"/>
      <c r="CC226" s="46"/>
      <c r="CD226" s="46"/>
      <c r="CE226" s="46"/>
      <c r="CF226" s="46"/>
      <c r="CG226" s="495"/>
      <c r="CH226" s="175">
        <v>0</v>
      </c>
      <c r="CI226" s="175">
        <v>0</v>
      </c>
      <c r="CJ226" s="175">
        <v>0</v>
      </c>
      <c r="CK226" s="501">
        <v>0</v>
      </c>
      <c r="CL226" s="175">
        <v>0</v>
      </c>
      <c r="CM226" s="175">
        <v>0</v>
      </c>
      <c r="CN226" s="501">
        <v>0</v>
      </c>
      <c r="CO226" s="15">
        <v>0</v>
      </c>
      <c r="CP226"/>
      <c r="CU226"/>
      <c r="DB226" s="450">
        <v>182675</v>
      </c>
      <c r="DC226"/>
      <c r="DD226"/>
    </row>
    <row r="227" spans="1:256" ht="31.5" customHeight="1" thickTop="1" x14ac:dyDescent="0.25">
      <c r="A227" s="129">
        <v>0</v>
      </c>
      <c r="B227" s="438" t="s">
        <v>208</v>
      </c>
      <c r="C227" s="455" t="s">
        <v>998</v>
      </c>
      <c r="D227" s="288" t="s">
        <v>106</v>
      </c>
      <c r="E227" s="249" t="s">
        <v>107</v>
      </c>
      <c r="F227" s="462" t="s">
        <v>531</v>
      </c>
      <c r="G227" s="249" t="s">
        <v>108</v>
      </c>
      <c r="H227" s="249">
        <v>25</v>
      </c>
      <c r="I227" s="2156" t="s">
        <v>664</v>
      </c>
      <c r="J227" s="2156" t="s">
        <v>758</v>
      </c>
      <c r="K227" s="2168"/>
      <c r="L227" s="2168"/>
      <c r="M227" s="2168">
        <v>1</v>
      </c>
      <c r="N227" s="2168"/>
      <c r="O227" s="2156"/>
      <c r="P227" s="2012">
        <v>13</v>
      </c>
      <c r="Q227" s="2012">
        <v>24</v>
      </c>
      <c r="R227" s="2012">
        <v>14</v>
      </c>
      <c r="S227" s="2012">
        <v>11</v>
      </c>
      <c r="T227" s="2023">
        <v>11</v>
      </c>
      <c r="U227" s="2027">
        <v>15</v>
      </c>
      <c r="V227" s="2260">
        <v>12</v>
      </c>
      <c r="W227" s="2260">
        <v>12</v>
      </c>
      <c r="X227" s="2260">
        <v>12</v>
      </c>
      <c r="Y227" s="2260">
        <v>13</v>
      </c>
      <c r="Z227" s="2260">
        <v>13</v>
      </c>
      <c r="AA227" s="2276">
        <v>29</v>
      </c>
      <c r="AB227" s="2260">
        <v>17</v>
      </c>
      <c r="AC227" s="2260">
        <v>9</v>
      </c>
      <c r="AD227" s="2260">
        <v>10</v>
      </c>
      <c r="AE227" s="2260">
        <v>11</v>
      </c>
      <c r="AF227" s="2260">
        <v>0</v>
      </c>
      <c r="AG227" s="2260">
        <v>25</v>
      </c>
      <c r="AH227" s="2260">
        <v>15</v>
      </c>
      <c r="AI227" s="2260">
        <v>19</v>
      </c>
      <c r="AJ227" s="2298">
        <v>30</v>
      </c>
      <c r="AK227" s="2260">
        <v>15</v>
      </c>
      <c r="AL227" s="2260">
        <v>15</v>
      </c>
      <c r="AM227" s="2260">
        <v>17</v>
      </c>
      <c r="AN227" s="1871">
        <v>18</v>
      </c>
      <c r="AO227" s="2260">
        <v>0</v>
      </c>
      <c r="AP227" s="2012">
        <v>0</v>
      </c>
      <c r="AQ227" s="2027">
        <v>0</v>
      </c>
      <c r="AR227" s="2012">
        <v>11</v>
      </c>
      <c r="AS227" s="1939">
        <v>12</v>
      </c>
      <c r="AT227" s="1823">
        <v>19</v>
      </c>
      <c r="AU227" s="1823">
        <v>23</v>
      </c>
      <c r="AV227" s="1823">
        <v>15</v>
      </c>
      <c r="AW227" s="1823">
        <v>0</v>
      </c>
      <c r="AX227" s="1823">
        <v>0</v>
      </c>
      <c r="AY227" s="1823">
        <v>0</v>
      </c>
      <c r="AZ227" s="1823">
        <v>0</v>
      </c>
      <c r="BA227" s="1947">
        <v>0</v>
      </c>
      <c r="BB227" s="1823">
        <v>13</v>
      </c>
      <c r="BC227" s="1884">
        <v>12</v>
      </c>
      <c r="BD227" s="571"/>
      <c r="BE227" s="1839"/>
      <c r="BF227" s="1839"/>
      <c r="BG227" s="1839"/>
      <c r="BH227" s="1839"/>
      <c r="BI227" s="1839"/>
      <c r="BJ227" s="1839"/>
      <c r="BK227" s="1839"/>
      <c r="BL227" s="1839"/>
      <c r="BM227" s="1839"/>
      <c r="BN227" s="1839"/>
      <c r="BO227" s="1839"/>
      <c r="BP227" s="1839"/>
      <c r="BQ227" s="1839"/>
      <c r="BR227" s="1839"/>
      <c r="BS227" s="1839"/>
      <c r="BT227" s="1839"/>
      <c r="BU227" s="1839"/>
      <c r="BV227" s="1839"/>
      <c r="BW227" s="1839">
        <v>12</v>
      </c>
      <c r="BX227" s="1839"/>
      <c r="BY227" s="1839"/>
      <c r="BZ227" s="1839">
        <v>15</v>
      </c>
      <c r="CA227" s="1839"/>
      <c r="CB227" s="1839"/>
      <c r="CC227" s="1839"/>
      <c r="CD227" s="1839"/>
      <c r="CE227" s="1839"/>
      <c r="CF227" s="1839"/>
      <c r="CG227" s="1970"/>
      <c r="CH227" s="1832" t="s">
        <v>437</v>
      </c>
      <c r="CI227" s="1832" t="s">
        <v>777</v>
      </c>
      <c r="CJ227" s="1832" t="s">
        <v>433</v>
      </c>
      <c r="CK227" s="1832" t="s">
        <v>439</v>
      </c>
      <c r="CL227" s="1832" t="s">
        <v>779</v>
      </c>
      <c r="CM227" s="1832" t="s">
        <v>439</v>
      </c>
      <c r="CN227" s="1832" t="s">
        <v>436</v>
      </c>
      <c r="CO227" s="1974">
        <v>23</v>
      </c>
      <c r="CQ227" s="1832" t="s">
        <v>439</v>
      </c>
      <c r="CR227" s="1832">
        <v>12</v>
      </c>
      <c r="CS227" s="1832" t="s">
        <v>433</v>
      </c>
      <c r="CT227" s="1832">
        <v>15</v>
      </c>
      <c r="CU227" s="1979" t="s">
        <v>777</v>
      </c>
      <c r="CV227" s="1832">
        <v>12</v>
      </c>
      <c r="CW227" s="1832" t="s">
        <v>437</v>
      </c>
      <c r="CX227" s="1832" t="s">
        <v>779</v>
      </c>
      <c r="CY227" s="1832" t="s">
        <v>439</v>
      </c>
      <c r="CZ227" s="1832" t="s">
        <v>436</v>
      </c>
      <c r="DA227">
        <v>23</v>
      </c>
      <c r="DB227" s="455" t="s">
        <v>530</v>
      </c>
      <c r="DC227" s="34" t="s">
        <v>106</v>
      </c>
      <c r="DD227" s="6" t="s">
        <v>107</v>
      </c>
    </row>
    <row r="228" spans="1:256" ht="26.25" x14ac:dyDescent="0.25">
      <c r="A228" s="162">
        <v>0</v>
      </c>
      <c r="B228" s="186">
        <v>0</v>
      </c>
      <c r="C228" s="450" t="s">
        <v>999</v>
      </c>
      <c r="D228" s="1768" t="s">
        <v>25</v>
      </c>
      <c r="E228" s="1722" t="s">
        <v>109</v>
      </c>
      <c r="F228" s="2002" t="s">
        <v>495</v>
      </c>
      <c r="G228" s="331" t="s">
        <v>108</v>
      </c>
      <c r="H228" s="331">
        <v>25</v>
      </c>
      <c r="I228" s="267" t="s">
        <v>654</v>
      </c>
      <c r="J228" s="267" t="s">
        <v>758</v>
      </c>
      <c r="K228" s="305"/>
      <c r="L228" s="305"/>
      <c r="M228" s="305">
        <v>1</v>
      </c>
      <c r="N228" s="305"/>
      <c r="O228" s="267"/>
      <c r="P228" s="1921">
        <v>13</v>
      </c>
      <c r="Q228" s="1921">
        <v>24</v>
      </c>
      <c r="R228" s="1921">
        <v>14</v>
      </c>
      <c r="S228" s="1921">
        <v>11</v>
      </c>
      <c r="T228" s="2025">
        <v>11</v>
      </c>
      <c r="U228" s="1950">
        <v>15</v>
      </c>
      <c r="V228" s="2259">
        <v>12</v>
      </c>
      <c r="W228" s="2259">
        <v>12</v>
      </c>
      <c r="X228" s="2259">
        <v>12</v>
      </c>
      <c r="Y228" s="2259">
        <v>13</v>
      </c>
      <c r="Z228" s="2259">
        <v>13</v>
      </c>
      <c r="AA228" s="2275">
        <v>29</v>
      </c>
      <c r="AB228" s="2259">
        <v>17</v>
      </c>
      <c r="AC228" s="2259">
        <v>9</v>
      </c>
      <c r="AD228" s="2259">
        <v>10</v>
      </c>
      <c r="AE228" s="2259">
        <v>11</v>
      </c>
      <c r="AF228" s="2259">
        <v>0</v>
      </c>
      <c r="AG228" s="2259">
        <v>25</v>
      </c>
      <c r="AH228" s="2259">
        <v>15</v>
      </c>
      <c r="AI228" s="2259">
        <v>19</v>
      </c>
      <c r="AJ228" s="2297">
        <v>30</v>
      </c>
      <c r="AK228" s="2303">
        <v>15</v>
      </c>
      <c r="AL228" s="2303">
        <v>15</v>
      </c>
      <c r="AM228" s="2303">
        <v>17</v>
      </c>
      <c r="AN228" s="238">
        <v>18</v>
      </c>
      <c r="AO228" s="2309">
        <v>0</v>
      </c>
      <c r="AP228">
        <v>0</v>
      </c>
      <c r="AQ228" s="21">
        <v>0</v>
      </c>
      <c r="AR228">
        <v>11</v>
      </c>
      <c r="AS228" s="10">
        <v>12</v>
      </c>
      <c r="AT228" s="18">
        <v>19</v>
      </c>
      <c r="AU228" s="18">
        <v>23</v>
      </c>
      <c r="AV228" s="18">
        <v>15</v>
      </c>
      <c r="AW228" s="18">
        <v>0</v>
      </c>
      <c r="AX228" s="16">
        <v>0</v>
      </c>
      <c r="AY228" s="16">
        <v>0</v>
      </c>
      <c r="AZ228" s="16">
        <v>0</v>
      </c>
      <c r="BA228">
        <v>0</v>
      </c>
      <c r="BB228" s="16">
        <v>13</v>
      </c>
      <c r="BC228" s="157">
        <v>12</v>
      </c>
      <c r="BD228" s="15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  <c r="BP228" s="46"/>
      <c r="BQ228" s="46"/>
      <c r="BR228" s="46"/>
      <c r="BS228" s="46"/>
      <c r="BT228" s="46"/>
      <c r="BU228" s="46"/>
      <c r="BV228" s="46"/>
      <c r="BW228" s="46">
        <v>12</v>
      </c>
      <c r="BX228" s="46"/>
      <c r="BY228" s="46"/>
      <c r="BZ228" s="46">
        <v>15</v>
      </c>
      <c r="CA228" s="46"/>
      <c r="CB228" s="46"/>
      <c r="CC228" s="46"/>
      <c r="CD228" s="46"/>
      <c r="CE228" s="46"/>
      <c r="CF228" s="46"/>
      <c r="CG228" s="495"/>
      <c r="CH228" s="1971" t="s">
        <v>437</v>
      </c>
      <c r="CI228" s="1971" t="s">
        <v>777</v>
      </c>
      <c r="CJ228" s="1971" t="s">
        <v>433</v>
      </c>
      <c r="CK228" s="1971" t="s">
        <v>439</v>
      </c>
      <c r="CL228" s="1973" t="s">
        <v>773</v>
      </c>
      <c r="CM228" s="1971" t="s">
        <v>439</v>
      </c>
      <c r="CN228" s="1971" t="s">
        <v>436</v>
      </c>
      <c r="CO228" s="1974">
        <v>23</v>
      </c>
      <c r="CQ228" s="1832" t="str">
        <f>CM228</f>
        <v>13</v>
      </c>
      <c r="CR228" s="1832">
        <v>12</v>
      </c>
      <c r="CS228" s="1832" t="s">
        <v>433</v>
      </c>
      <c r="CT228" s="1832">
        <v>15</v>
      </c>
      <c r="CU228" s="1979" t="s">
        <v>777</v>
      </c>
      <c r="CV228" s="1832">
        <v>12</v>
      </c>
      <c r="CW228" s="1832" t="s">
        <v>437</v>
      </c>
      <c r="CX228" s="1832" t="s">
        <v>773</v>
      </c>
      <c r="CY228" s="1832" t="s">
        <v>439</v>
      </c>
      <c r="CZ228" s="1832" t="s">
        <v>436</v>
      </c>
      <c r="DA228">
        <v>23</v>
      </c>
      <c r="DB228" s="450" t="s">
        <v>553</v>
      </c>
      <c r="DC228" s="1770" t="s">
        <v>25</v>
      </c>
      <c r="DD228" s="1722" t="s">
        <v>109</v>
      </c>
    </row>
    <row r="229" spans="1:256" ht="39.75" thickBot="1" x14ac:dyDescent="0.3">
      <c r="A229" s="129">
        <v>0</v>
      </c>
      <c r="B229" s="186">
        <v>0</v>
      </c>
      <c r="C229" s="450">
        <v>77946</v>
      </c>
      <c r="D229" s="30" t="s">
        <v>218</v>
      </c>
      <c r="E229" s="109" t="s">
        <v>556</v>
      </c>
      <c r="F229" s="148" t="s">
        <v>465</v>
      </c>
      <c r="G229" s="207" t="s">
        <v>45</v>
      </c>
      <c r="H229" s="498">
        <v>37</v>
      </c>
      <c r="I229" s="267" t="s">
        <v>706</v>
      </c>
      <c r="J229" s="267" t="s">
        <v>4</v>
      </c>
      <c r="K229" s="305">
        <v>1</v>
      </c>
      <c r="L229" s="305"/>
      <c r="M229" s="305"/>
      <c r="N229" s="305"/>
      <c r="O229" s="267"/>
      <c r="P229" s="1921">
        <v>13</v>
      </c>
      <c r="Q229" s="1921">
        <v>24</v>
      </c>
      <c r="R229" s="1921">
        <v>14</v>
      </c>
      <c r="S229" s="1921">
        <v>10</v>
      </c>
      <c r="T229" s="2025">
        <v>11</v>
      </c>
      <c r="U229" s="1950">
        <v>14</v>
      </c>
      <c r="V229" s="2011">
        <v>12</v>
      </c>
      <c r="W229" s="2011">
        <v>12</v>
      </c>
      <c r="X229" s="1905">
        <v>13</v>
      </c>
      <c r="Y229" s="2011">
        <v>13</v>
      </c>
      <c r="Z229" s="2011">
        <v>13</v>
      </c>
      <c r="AA229" s="1950">
        <v>29</v>
      </c>
      <c r="AB229" s="24">
        <v>16</v>
      </c>
      <c r="AC229" s="1921">
        <v>9</v>
      </c>
      <c r="AD229" s="1921">
        <v>10</v>
      </c>
      <c r="AE229" s="1921">
        <v>11</v>
      </c>
      <c r="AF229" s="1921">
        <v>11</v>
      </c>
      <c r="AG229" s="1921">
        <v>25</v>
      </c>
      <c r="AH229" s="1921">
        <v>15</v>
      </c>
      <c r="AI229" s="1921">
        <v>19</v>
      </c>
      <c r="AJ229" s="2048">
        <v>30</v>
      </c>
      <c r="AK229" s="1921">
        <v>15</v>
      </c>
      <c r="AL229" s="1921">
        <v>15</v>
      </c>
      <c r="AM229" s="1921">
        <v>17</v>
      </c>
      <c r="AN229" s="91">
        <v>17</v>
      </c>
      <c r="AO229" s="2011">
        <v>0</v>
      </c>
      <c r="AP229" s="2011">
        <v>0</v>
      </c>
      <c r="AQ229" s="21">
        <v>0</v>
      </c>
      <c r="AR229" s="1921">
        <v>11</v>
      </c>
      <c r="AS229" s="2071">
        <v>11</v>
      </c>
      <c r="AT229" s="1921">
        <v>19</v>
      </c>
      <c r="AU229" s="24">
        <v>23</v>
      </c>
      <c r="AV229" s="1921">
        <v>15</v>
      </c>
      <c r="AW229" s="24">
        <v>15</v>
      </c>
      <c r="AX229" s="1921">
        <v>17</v>
      </c>
      <c r="AY229" s="1921">
        <v>17</v>
      </c>
      <c r="AZ229" s="1921">
        <v>36</v>
      </c>
      <c r="BA229" s="1838">
        <v>0</v>
      </c>
      <c r="BB229" s="24">
        <v>13</v>
      </c>
      <c r="BC229" s="1950">
        <v>12</v>
      </c>
      <c r="CG229"/>
      <c r="CH229" s="175">
        <v>0</v>
      </c>
      <c r="CI229" s="175">
        <v>0</v>
      </c>
      <c r="CJ229" s="175">
        <v>0</v>
      </c>
      <c r="CK229" s="501">
        <v>0</v>
      </c>
      <c r="CL229" s="175">
        <v>0</v>
      </c>
      <c r="CM229" s="175">
        <v>0</v>
      </c>
      <c r="CN229" s="501">
        <v>0</v>
      </c>
      <c r="CO229" s="15">
        <v>0</v>
      </c>
      <c r="CQ229">
        <v>0</v>
      </c>
      <c r="CR229">
        <v>0</v>
      </c>
      <c r="CS229">
        <v>0</v>
      </c>
      <c r="CT229">
        <v>0</v>
      </c>
      <c r="CU229" s="6">
        <v>0</v>
      </c>
      <c r="CV229">
        <v>0</v>
      </c>
      <c r="CW229">
        <v>0</v>
      </c>
      <c r="CX229">
        <v>0</v>
      </c>
      <c r="CY229">
        <v>0</v>
      </c>
      <c r="CZ229">
        <v>0</v>
      </c>
      <c r="DA229">
        <v>0</v>
      </c>
      <c r="DB229" s="450">
        <v>77946</v>
      </c>
      <c r="DC229" s="34" t="s">
        <v>218</v>
      </c>
      <c r="DD229" s="6" t="s">
        <v>556</v>
      </c>
    </row>
    <row r="230" spans="1:256" ht="27.75" thickTop="1" thickBot="1" x14ac:dyDescent="0.3">
      <c r="A230" s="162"/>
      <c r="B230" s="437"/>
      <c r="C230" s="454">
        <v>83728</v>
      </c>
      <c r="D230" s="287" t="s">
        <v>572</v>
      </c>
      <c r="E230" s="356"/>
      <c r="F230" s="2137" t="s">
        <v>1028</v>
      </c>
      <c r="G230" s="356" t="s">
        <v>167</v>
      </c>
      <c r="H230" s="356">
        <v>25</v>
      </c>
      <c r="I230" s="2154" t="s">
        <v>729</v>
      </c>
      <c r="J230" s="377" t="s">
        <v>4</v>
      </c>
      <c r="K230" s="378">
        <v>1</v>
      </c>
      <c r="L230" s="378"/>
      <c r="M230" s="378"/>
      <c r="N230" s="378"/>
      <c r="O230" s="377"/>
      <c r="P230" s="2182">
        <v>13</v>
      </c>
      <c r="Q230" s="2182">
        <v>24</v>
      </c>
      <c r="R230" s="2182">
        <v>14</v>
      </c>
      <c r="S230" s="2182">
        <v>10</v>
      </c>
      <c r="T230" s="2214">
        <v>11</v>
      </c>
      <c r="U230" s="2240">
        <v>14</v>
      </c>
      <c r="V230" s="2182">
        <v>12</v>
      </c>
      <c r="W230" s="2182">
        <v>12</v>
      </c>
      <c r="X230" s="2182">
        <v>12</v>
      </c>
      <c r="Y230" s="2182">
        <v>13</v>
      </c>
      <c r="Z230" s="2182">
        <v>13</v>
      </c>
      <c r="AA230" s="2240">
        <v>29</v>
      </c>
      <c r="AB230" s="2182">
        <v>19</v>
      </c>
      <c r="AC230" s="2182">
        <v>9</v>
      </c>
      <c r="AD230" s="2182">
        <v>10</v>
      </c>
      <c r="AE230" s="2182">
        <v>11</v>
      </c>
      <c r="AF230" s="2182">
        <v>11</v>
      </c>
      <c r="AG230" s="2182">
        <v>25</v>
      </c>
      <c r="AH230" s="2182">
        <v>15</v>
      </c>
      <c r="AI230" s="2182">
        <v>19</v>
      </c>
      <c r="AJ230" s="2044">
        <v>30</v>
      </c>
      <c r="AK230" s="2182">
        <v>15</v>
      </c>
      <c r="AL230" s="2182">
        <v>15</v>
      </c>
      <c r="AM230" s="2182">
        <v>17</v>
      </c>
      <c r="AN230" s="97">
        <v>17</v>
      </c>
      <c r="AO230" s="2182"/>
      <c r="AP230" s="2182"/>
      <c r="AQ230" s="464"/>
      <c r="AR230" s="2182"/>
      <c r="AS230" s="2334"/>
      <c r="AT230" s="2046"/>
      <c r="AU230" s="2046"/>
      <c r="AV230" s="2046"/>
      <c r="AW230" s="2046"/>
      <c r="AX230" s="2046"/>
      <c r="AY230" s="2046"/>
      <c r="AZ230" s="2046"/>
      <c r="BA230" s="1947">
        <v>37</v>
      </c>
      <c r="BB230" s="2046"/>
      <c r="BC230" s="2348"/>
      <c r="BD230" s="164"/>
      <c r="BE230" s="165"/>
      <c r="BF230" s="165"/>
      <c r="BG230" s="165"/>
      <c r="BH230" s="165"/>
      <c r="BI230" s="165"/>
      <c r="BJ230" s="165"/>
      <c r="BK230" s="165"/>
      <c r="BL230" s="165"/>
      <c r="BM230" s="165"/>
      <c r="BN230" s="165"/>
      <c r="BO230" s="165"/>
      <c r="BP230" s="165"/>
      <c r="BQ230" s="165"/>
      <c r="BR230" s="165"/>
      <c r="BS230" s="165"/>
      <c r="BT230" s="165"/>
      <c r="BU230" s="165"/>
      <c r="BV230" s="165"/>
      <c r="BW230" s="165"/>
      <c r="BX230" s="165"/>
      <c r="BY230" s="165"/>
      <c r="BZ230" s="165"/>
      <c r="CA230" s="165"/>
      <c r="CB230" s="165"/>
      <c r="CC230" s="165"/>
      <c r="CD230" s="165"/>
      <c r="CE230" s="165"/>
      <c r="CF230" s="165"/>
      <c r="CG230" s="494"/>
      <c r="CH230" s="175">
        <v>0</v>
      </c>
      <c r="CI230" s="175">
        <v>0</v>
      </c>
      <c r="CJ230" s="175">
        <v>0</v>
      </c>
      <c r="CK230" s="501">
        <v>0</v>
      </c>
      <c r="CL230" s="175">
        <v>0</v>
      </c>
      <c r="CM230" s="175">
        <v>0</v>
      </c>
      <c r="CN230" s="501">
        <v>0</v>
      </c>
      <c r="CO230" s="15">
        <v>0</v>
      </c>
      <c r="DB230" s="454">
        <v>83728</v>
      </c>
      <c r="DC230" s="34" t="s">
        <v>572</v>
      </c>
    </row>
    <row r="231" spans="1:256" ht="20.25" customHeight="1" thickTop="1" x14ac:dyDescent="0.25">
      <c r="A231" s="129"/>
      <c r="B231" s="186"/>
      <c r="C231" s="1765">
        <v>199499</v>
      </c>
      <c r="D231" s="30" t="s">
        <v>837</v>
      </c>
      <c r="E231" s="329" t="s">
        <v>838</v>
      </c>
      <c r="F231" s="148" t="s">
        <v>839</v>
      </c>
      <c r="G231" s="109" t="s">
        <v>840</v>
      </c>
      <c r="H231" s="109">
        <v>25</v>
      </c>
      <c r="I231" s="333" t="s">
        <v>868</v>
      </c>
      <c r="J231" s="325"/>
      <c r="K231" s="327"/>
      <c r="L231" s="327"/>
      <c r="M231" s="327"/>
      <c r="N231" s="327"/>
      <c r="O231" s="326"/>
      <c r="P231" s="2006">
        <v>12</v>
      </c>
      <c r="Q231" s="2006">
        <v>24</v>
      </c>
      <c r="R231" s="2006">
        <v>15</v>
      </c>
      <c r="S231" s="2006">
        <v>10</v>
      </c>
      <c r="T231" s="2021">
        <v>14</v>
      </c>
      <c r="U231" s="2026">
        <v>17</v>
      </c>
      <c r="V231" s="2030">
        <v>11</v>
      </c>
      <c r="W231" s="2030">
        <v>15</v>
      </c>
      <c r="X231" s="2030">
        <v>12</v>
      </c>
      <c r="Y231" s="2030">
        <v>12</v>
      </c>
      <c r="Z231" s="2030">
        <v>11</v>
      </c>
      <c r="AA231" s="2035">
        <v>28</v>
      </c>
      <c r="AB231" s="2291">
        <v>15</v>
      </c>
      <c r="AC231" s="2030">
        <v>8</v>
      </c>
      <c r="AD231" s="2030">
        <v>9</v>
      </c>
      <c r="AE231" s="2030">
        <v>11</v>
      </c>
      <c r="AF231" s="2030">
        <v>11</v>
      </c>
      <c r="AG231" s="2030">
        <v>28</v>
      </c>
      <c r="AH231" s="2030">
        <v>16</v>
      </c>
      <c r="AI231" s="2030">
        <v>19</v>
      </c>
      <c r="AJ231" s="2299">
        <v>30</v>
      </c>
      <c r="AK231" s="2030">
        <v>15</v>
      </c>
      <c r="AL231" s="2030">
        <v>16</v>
      </c>
      <c r="AM231" s="2030">
        <v>17</v>
      </c>
      <c r="AN231" s="2307">
        <v>17</v>
      </c>
      <c r="AS231" s="10"/>
      <c r="AT231" s="16"/>
      <c r="AU231" s="16"/>
      <c r="AV231" s="16"/>
      <c r="AW231" s="16"/>
      <c r="AX231" s="16"/>
      <c r="AY231" s="16"/>
      <c r="AZ231" s="16"/>
      <c r="BA231" s="73"/>
      <c r="BB231" s="16"/>
      <c r="BC231" s="157"/>
      <c r="BD231" s="2354"/>
      <c r="BE231" s="2181"/>
      <c r="BF231" s="2181"/>
      <c r="BG231" s="2181"/>
      <c r="BH231" s="2181"/>
      <c r="BI231" s="2181"/>
      <c r="BJ231" s="2181"/>
      <c r="BK231" s="2181"/>
      <c r="BL231" s="2181"/>
      <c r="BM231" s="2181"/>
      <c r="BN231" s="2181"/>
      <c r="BO231" s="2181"/>
      <c r="BP231" s="2181"/>
      <c r="BQ231" s="2181"/>
      <c r="BR231" s="2181"/>
      <c r="BS231" s="2181"/>
      <c r="BT231" s="2181"/>
      <c r="BU231" s="2181"/>
      <c r="BV231" s="2181"/>
      <c r="BW231" s="2181"/>
      <c r="BX231" s="2181"/>
      <c r="BY231" s="2181"/>
      <c r="BZ231" s="2181"/>
      <c r="CA231" s="2181"/>
      <c r="CB231" s="2181"/>
      <c r="CC231" s="2181"/>
      <c r="CD231" s="2181"/>
      <c r="CE231" s="2181"/>
      <c r="CF231" s="2181"/>
      <c r="CG231" s="2365"/>
      <c r="CH231" s="175">
        <v>0</v>
      </c>
      <c r="CI231" s="175">
        <v>0</v>
      </c>
      <c r="CJ231" s="175">
        <v>0</v>
      </c>
      <c r="CK231" s="501">
        <v>0</v>
      </c>
      <c r="CL231" s="175">
        <v>0</v>
      </c>
      <c r="CM231" s="175">
        <v>0</v>
      </c>
      <c r="CN231" s="501">
        <v>0</v>
      </c>
      <c r="CO231" s="15">
        <v>0</v>
      </c>
      <c r="DB231" s="1765">
        <v>199499</v>
      </c>
      <c r="DC231" s="34" t="s">
        <v>837</v>
      </c>
      <c r="DD231" s="521" t="s">
        <v>838</v>
      </c>
    </row>
    <row r="232" spans="1:256" ht="33" customHeight="1" x14ac:dyDescent="0.2">
      <c r="A232" s="162">
        <v>0</v>
      </c>
      <c r="B232" s="142">
        <v>0</v>
      </c>
      <c r="C232" s="442" t="s">
        <v>307</v>
      </c>
      <c r="D232" s="31" t="s">
        <v>146</v>
      </c>
      <c r="E232" s="28">
        <v>0</v>
      </c>
      <c r="F232" s="36"/>
      <c r="G232" s="28">
        <v>0</v>
      </c>
      <c r="H232" s="6">
        <v>25</v>
      </c>
      <c r="I232" s="276">
        <v>0</v>
      </c>
      <c r="J232" s="276" t="s">
        <v>4</v>
      </c>
      <c r="K232" s="315">
        <v>1</v>
      </c>
      <c r="L232" s="315"/>
      <c r="M232" s="315"/>
      <c r="N232" s="315"/>
      <c r="P232" s="72">
        <v>0</v>
      </c>
      <c r="Q232" s="72">
        <v>0</v>
      </c>
      <c r="R232" s="53">
        <v>13</v>
      </c>
      <c r="S232" s="196">
        <v>11</v>
      </c>
      <c r="T232" s="202">
        <v>10</v>
      </c>
      <c r="U232" s="100">
        <v>14</v>
      </c>
      <c r="V232" s="151">
        <v>13</v>
      </c>
      <c r="W232" s="72">
        <v>12</v>
      </c>
      <c r="X232" s="72">
        <v>13</v>
      </c>
      <c r="Y232" s="72">
        <v>13</v>
      </c>
      <c r="Z232" s="72">
        <v>14</v>
      </c>
      <c r="AA232" s="100">
        <v>28</v>
      </c>
      <c r="AB232" s="151">
        <v>17</v>
      </c>
      <c r="AC232" s="72">
        <v>9</v>
      </c>
      <c r="AD232" s="72">
        <v>10</v>
      </c>
      <c r="AE232" s="72">
        <v>11</v>
      </c>
      <c r="AF232" s="72">
        <v>0</v>
      </c>
      <c r="AG232" s="72">
        <v>23</v>
      </c>
      <c r="AH232" s="72">
        <v>15</v>
      </c>
      <c r="AI232" s="72">
        <v>19</v>
      </c>
      <c r="AJ232" s="72">
        <v>30</v>
      </c>
      <c r="AK232" s="151">
        <v>16</v>
      </c>
      <c r="AL232" s="72">
        <v>17</v>
      </c>
      <c r="AM232" s="196">
        <v>17</v>
      </c>
      <c r="AN232" s="72">
        <v>0</v>
      </c>
      <c r="AO232" s="151">
        <v>0</v>
      </c>
      <c r="AP232" s="72">
        <v>0</v>
      </c>
      <c r="AQ232" s="54">
        <v>0</v>
      </c>
      <c r="AR232" s="20">
        <v>0</v>
      </c>
      <c r="AS232" s="52">
        <v>0</v>
      </c>
      <c r="AT232" s="52">
        <v>0</v>
      </c>
      <c r="AU232" s="52">
        <v>0</v>
      </c>
      <c r="AV232" s="52">
        <v>0</v>
      </c>
      <c r="AW232" s="52">
        <v>0</v>
      </c>
      <c r="AX232" s="52">
        <v>0</v>
      </c>
      <c r="AY232" s="52">
        <v>0</v>
      </c>
      <c r="AZ232" s="52">
        <v>0</v>
      </c>
      <c r="BA232" s="52">
        <v>0</v>
      </c>
      <c r="BB232" s="52">
        <v>0</v>
      </c>
      <c r="BC232" s="54">
        <v>0</v>
      </c>
      <c r="BD232" s="13"/>
      <c r="BE232" s="52"/>
      <c r="BF232" s="52"/>
      <c r="BG232" s="52"/>
      <c r="BH232" s="52"/>
      <c r="BI232" s="52"/>
      <c r="BJ232" s="52"/>
      <c r="BK232" s="52"/>
      <c r="BL232" s="52"/>
      <c r="BM232" s="52"/>
      <c r="BN232" s="52"/>
      <c r="BO232" s="52"/>
      <c r="BP232" s="52"/>
      <c r="BQ232" s="52"/>
      <c r="BR232" s="52"/>
      <c r="BS232" s="52"/>
      <c r="BT232" s="52"/>
      <c r="BU232" s="52"/>
      <c r="BV232" s="52"/>
      <c r="BW232" s="52"/>
      <c r="BX232" s="52"/>
      <c r="BY232" s="52"/>
      <c r="BZ232" s="52"/>
      <c r="CA232" s="52"/>
      <c r="CB232" s="52"/>
      <c r="CC232" s="52"/>
      <c r="CD232" s="52"/>
      <c r="CE232" s="52"/>
      <c r="CF232" s="52"/>
      <c r="CG232" s="477"/>
      <c r="CH232" s="175">
        <v>0</v>
      </c>
      <c r="CI232" s="175">
        <v>0</v>
      </c>
      <c r="CJ232" s="175">
        <v>0</v>
      </c>
      <c r="CK232" s="501">
        <v>0</v>
      </c>
      <c r="CL232" s="175">
        <v>0</v>
      </c>
      <c r="CM232" s="175">
        <v>0</v>
      </c>
      <c r="CN232" s="501">
        <v>0</v>
      </c>
      <c r="CO232" s="15">
        <v>0</v>
      </c>
      <c r="CQ232">
        <v>0</v>
      </c>
      <c r="CR232">
        <v>0</v>
      </c>
      <c r="CS232">
        <v>0</v>
      </c>
      <c r="CT232">
        <v>0</v>
      </c>
      <c r="CU232" s="6">
        <v>0</v>
      </c>
      <c r="CV232">
        <v>11</v>
      </c>
      <c r="CW232">
        <v>0</v>
      </c>
      <c r="CX232">
        <v>0</v>
      </c>
      <c r="CY232">
        <v>0</v>
      </c>
      <c r="CZ232">
        <v>0</v>
      </c>
      <c r="DA232">
        <v>0</v>
      </c>
      <c r="DB232" s="442" t="s">
        <v>307</v>
      </c>
      <c r="DC232" s="34" t="s">
        <v>146</v>
      </c>
      <c r="DD232" s="6">
        <v>0</v>
      </c>
    </row>
    <row r="233" spans="1:256" ht="33" customHeight="1" thickBot="1" x14ac:dyDescent="0.25">
      <c r="A233" s="129">
        <v>0</v>
      </c>
      <c r="B233" s="142" t="s">
        <v>216</v>
      </c>
      <c r="C233" s="1723" t="s">
        <v>1006</v>
      </c>
      <c r="D233" s="31" t="s">
        <v>146</v>
      </c>
      <c r="E233" s="28" t="s">
        <v>147</v>
      </c>
      <c r="F233" s="36" t="s">
        <v>489</v>
      </c>
      <c r="G233" s="28" t="s">
        <v>148</v>
      </c>
      <c r="H233" s="109">
        <v>32</v>
      </c>
      <c r="I233" s="276">
        <v>0</v>
      </c>
      <c r="J233" s="276" t="s">
        <v>4</v>
      </c>
      <c r="K233" s="315">
        <v>1</v>
      </c>
      <c r="L233" s="315"/>
      <c r="M233" s="315"/>
      <c r="N233" s="315"/>
      <c r="O233" s="276"/>
      <c r="P233" s="73">
        <v>13</v>
      </c>
      <c r="Q233" s="73">
        <v>23</v>
      </c>
      <c r="R233" s="72">
        <v>14</v>
      </c>
      <c r="S233" s="196">
        <v>11</v>
      </c>
      <c r="T233" s="202">
        <v>10</v>
      </c>
      <c r="U233" s="100">
        <v>14</v>
      </c>
      <c r="V233" s="151">
        <v>13</v>
      </c>
      <c r="W233" s="72">
        <v>12</v>
      </c>
      <c r="X233" s="72">
        <v>13</v>
      </c>
      <c r="Y233" s="72">
        <v>13</v>
      </c>
      <c r="Z233" s="72">
        <v>14</v>
      </c>
      <c r="AA233" s="100">
        <v>28</v>
      </c>
      <c r="AB233" s="151">
        <v>17</v>
      </c>
      <c r="AC233" s="72">
        <v>9</v>
      </c>
      <c r="AD233" s="72">
        <v>10</v>
      </c>
      <c r="AE233" s="72">
        <v>11</v>
      </c>
      <c r="AF233" s="72">
        <v>11</v>
      </c>
      <c r="AG233" s="72">
        <v>23</v>
      </c>
      <c r="AH233" s="72">
        <v>15</v>
      </c>
      <c r="AI233" s="72">
        <v>19</v>
      </c>
      <c r="AJ233" s="72">
        <v>30</v>
      </c>
      <c r="AK233" s="151">
        <v>16</v>
      </c>
      <c r="AL233" s="72">
        <v>17</v>
      </c>
      <c r="AM233" s="196">
        <v>17</v>
      </c>
      <c r="AN233" s="72">
        <v>17</v>
      </c>
      <c r="AO233" s="13"/>
      <c r="AP233" s="52"/>
      <c r="AQ233" s="54"/>
      <c r="AR233" s="20">
        <v>11</v>
      </c>
      <c r="AS233" s="28">
        <v>12</v>
      </c>
      <c r="AT233" s="52"/>
      <c r="AU233" s="52">
        <v>23</v>
      </c>
      <c r="AV233" s="52">
        <v>18</v>
      </c>
      <c r="AW233" s="52"/>
      <c r="AX233" s="52"/>
      <c r="AY233" s="52"/>
      <c r="AZ233" s="52"/>
      <c r="BA233" s="85"/>
      <c r="BB233" s="52">
        <v>13</v>
      </c>
      <c r="BC233" s="54">
        <v>12</v>
      </c>
      <c r="BD233" s="13"/>
      <c r="BE233" s="52"/>
      <c r="BF233" s="52"/>
      <c r="BG233" s="52"/>
      <c r="BH233" s="52"/>
      <c r="BI233" s="52"/>
      <c r="BJ233" s="52"/>
      <c r="BK233" s="52"/>
      <c r="BL233" s="52"/>
      <c r="BM233" s="52"/>
      <c r="BN233" s="52"/>
      <c r="BO233" s="52"/>
      <c r="BP233" s="52"/>
      <c r="BQ233" s="52"/>
      <c r="BR233" s="52"/>
      <c r="BS233" s="52"/>
      <c r="BT233" s="52"/>
      <c r="BU233" s="52"/>
      <c r="BV233" s="52"/>
      <c r="BW233" s="52">
        <v>12</v>
      </c>
      <c r="BX233" s="52"/>
      <c r="BY233" s="52"/>
      <c r="BZ233" s="52">
        <v>14</v>
      </c>
      <c r="CA233" s="52"/>
      <c r="CB233" s="52"/>
      <c r="CC233" s="52"/>
      <c r="CD233" s="52"/>
      <c r="CE233" s="52"/>
      <c r="CF233" s="52"/>
      <c r="CG233" s="477"/>
      <c r="CH233" s="40" t="s">
        <v>437</v>
      </c>
      <c r="CI233" s="40" t="s">
        <v>777</v>
      </c>
      <c r="CJ233" s="40" t="s">
        <v>439</v>
      </c>
      <c r="CK233" s="40" t="s">
        <v>439</v>
      </c>
      <c r="CL233" s="40" t="s">
        <v>770</v>
      </c>
      <c r="CM233" s="40" t="s">
        <v>439</v>
      </c>
      <c r="CN233" s="40" t="s">
        <v>436</v>
      </c>
      <c r="CO233" s="15">
        <v>23</v>
      </c>
      <c r="CQ233" s="1832" t="s">
        <v>439</v>
      </c>
      <c r="CR233" s="1832">
        <v>12</v>
      </c>
      <c r="CS233" s="1832" t="s">
        <v>439</v>
      </c>
      <c r="CT233" s="1832">
        <v>14</v>
      </c>
      <c r="CU233" s="1979" t="s">
        <v>777</v>
      </c>
      <c r="CV233" s="1832">
        <v>12</v>
      </c>
      <c r="CW233" s="1832" t="s">
        <v>437</v>
      </c>
      <c r="CX233" s="1832" t="s">
        <v>770</v>
      </c>
      <c r="CY233" s="1832" t="s">
        <v>439</v>
      </c>
      <c r="CZ233" s="1832" t="s">
        <v>436</v>
      </c>
      <c r="DA233">
        <v>23</v>
      </c>
      <c r="DB233" s="442" t="s">
        <v>306</v>
      </c>
      <c r="DC233" s="34" t="s">
        <v>146</v>
      </c>
      <c r="DD233" s="6" t="s">
        <v>147</v>
      </c>
    </row>
    <row r="234" spans="1:256" ht="27" thickTop="1" thickBot="1" x14ac:dyDescent="0.25">
      <c r="A234" s="162">
        <v>0</v>
      </c>
      <c r="B234" s="163">
        <v>0</v>
      </c>
      <c r="C234" s="443">
        <v>19971</v>
      </c>
      <c r="D234" s="83" t="s">
        <v>125</v>
      </c>
      <c r="E234" s="45" t="s">
        <v>126</v>
      </c>
      <c r="F234" s="190" t="s">
        <v>451</v>
      </c>
      <c r="G234" s="45" t="s">
        <v>127</v>
      </c>
      <c r="H234" s="45">
        <v>25</v>
      </c>
      <c r="I234" s="270">
        <v>0</v>
      </c>
      <c r="J234" s="270" t="s">
        <v>4</v>
      </c>
      <c r="K234" s="308">
        <v>1</v>
      </c>
      <c r="L234" s="308"/>
      <c r="M234" s="308"/>
      <c r="N234" s="308"/>
      <c r="O234" s="270"/>
      <c r="P234" s="2188">
        <v>13</v>
      </c>
      <c r="Q234" s="2188">
        <v>23</v>
      </c>
      <c r="R234" s="2188">
        <v>14</v>
      </c>
      <c r="S234" s="2203">
        <v>10</v>
      </c>
      <c r="T234" s="2226">
        <v>11</v>
      </c>
      <c r="U234" s="2245">
        <v>14</v>
      </c>
      <c r="V234" s="2262">
        <v>12</v>
      </c>
      <c r="W234" s="2188">
        <v>12</v>
      </c>
      <c r="X234" s="2188">
        <v>13</v>
      </c>
      <c r="Y234" s="2188">
        <v>12</v>
      </c>
      <c r="Z234" s="2188">
        <v>13</v>
      </c>
      <c r="AA234" s="2245">
        <v>28</v>
      </c>
      <c r="AB234" s="2262">
        <v>17</v>
      </c>
      <c r="AC234" s="2188">
        <v>9</v>
      </c>
      <c r="AD234" s="2188">
        <v>9</v>
      </c>
      <c r="AE234" s="2188">
        <v>11</v>
      </c>
      <c r="AF234" s="2188">
        <v>11</v>
      </c>
      <c r="AG234" s="2188">
        <v>26</v>
      </c>
      <c r="AH234" s="2188">
        <v>15</v>
      </c>
      <c r="AI234" s="2188">
        <v>19</v>
      </c>
      <c r="AJ234" s="2188">
        <v>30</v>
      </c>
      <c r="AK234" s="2262">
        <v>17</v>
      </c>
      <c r="AL234" s="2188">
        <v>17</v>
      </c>
      <c r="AM234" s="2203">
        <v>17</v>
      </c>
      <c r="AN234" s="2188">
        <v>19</v>
      </c>
      <c r="AO234" s="2262">
        <v>0</v>
      </c>
      <c r="AP234" s="85">
        <v>0</v>
      </c>
      <c r="AQ234" s="118">
        <v>0</v>
      </c>
      <c r="AR234" s="561">
        <v>0</v>
      </c>
      <c r="AS234" s="45">
        <v>0</v>
      </c>
      <c r="AT234" s="85">
        <v>0</v>
      </c>
      <c r="AU234" s="85">
        <v>0</v>
      </c>
      <c r="AV234" s="85">
        <v>0</v>
      </c>
      <c r="AW234" s="85">
        <v>0</v>
      </c>
      <c r="AX234" s="85">
        <v>0</v>
      </c>
      <c r="AY234" s="85">
        <v>0</v>
      </c>
      <c r="AZ234" s="85">
        <v>0</v>
      </c>
      <c r="BA234" s="48">
        <v>0</v>
      </c>
      <c r="BB234" s="85">
        <v>0</v>
      </c>
      <c r="BC234" s="118">
        <v>0</v>
      </c>
      <c r="BD234" s="3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85"/>
      <c r="CG234" s="474"/>
      <c r="CH234" s="175">
        <v>0</v>
      </c>
      <c r="CI234" s="175">
        <v>0</v>
      </c>
      <c r="CJ234" s="175">
        <v>0</v>
      </c>
      <c r="CK234" s="501">
        <v>0</v>
      </c>
      <c r="CL234" s="175">
        <v>0</v>
      </c>
      <c r="CM234" s="175">
        <v>0</v>
      </c>
      <c r="CN234" s="501">
        <v>0</v>
      </c>
      <c r="CO234" s="15">
        <v>0</v>
      </c>
      <c r="CQ234">
        <v>0</v>
      </c>
      <c r="CR234">
        <v>0</v>
      </c>
      <c r="CS234">
        <v>0</v>
      </c>
      <c r="CT234">
        <v>0</v>
      </c>
      <c r="CU234" s="6">
        <v>0</v>
      </c>
      <c r="CV234">
        <v>0</v>
      </c>
      <c r="CW234">
        <v>0</v>
      </c>
      <c r="CX234">
        <v>0</v>
      </c>
      <c r="CY234">
        <v>0</v>
      </c>
      <c r="CZ234">
        <v>0</v>
      </c>
      <c r="DA234">
        <v>0</v>
      </c>
      <c r="DB234" s="443">
        <v>19971</v>
      </c>
      <c r="DC234" s="34" t="s">
        <v>125</v>
      </c>
      <c r="DD234" s="6" t="s">
        <v>126</v>
      </c>
    </row>
    <row r="235" spans="1:256" s="48" customFormat="1" ht="21.75" customHeight="1" thickTop="1" x14ac:dyDescent="0.2">
      <c r="A235" s="162">
        <v>0</v>
      </c>
      <c r="B235" s="140">
        <v>0</v>
      </c>
      <c r="C235" s="444" t="s">
        <v>1018</v>
      </c>
      <c r="D235" s="44" t="s">
        <v>111</v>
      </c>
      <c r="E235" s="99" t="s">
        <v>112</v>
      </c>
      <c r="F235" s="141" t="s">
        <v>503</v>
      </c>
      <c r="G235" s="99" t="s">
        <v>504</v>
      </c>
      <c r="H235" s="99">
        <v>32</v>
      </c>
      <c r="I235" s="279" t="s">
        <v>665</v>
      </c>
      <c r="J235" s="279" t="s">
        <v>4</v>
      </c>
      <c r="K235" s="307">
        <v>1</v>
      </c>
      <c r="L235" s="307"/>
      <c r="M235" s="307"/>
      <c r="N235" s="307"/>
      <c r="O235" s="279"/>
      <c r="P235" s="1837">
        <v>13</v>
      </c>
      <c r="Q235" s="1837">
        <v>25</v>
      </c>
      <c r="R235" s="1837">
        <v>14</v>
      </c>
      <c r="S235" s="1850">
        <v>10</v>
      </c>
      <c r="T235" s="2234">
        <v>11</v>
      </c>
      <c r="U235" s="2251">
        <v>15</v>
      </c>
      <c r="V235" s="1900">
        <v>12</v>
      </c>
      <c r="W235" s="1837">
        <v>12</v>
      </c>
      <c r="X235" s="1837">
        <v>12</v>
      </c>
      <c r="Y235" s="1837">
        <v>13</v>
      </c>
      <c r="Z235" s="1837">
        <v>13</v>
      </c>
      <c r="AA235" s="2251">
        <v>29</v>
      </c>
      <c r="AB235" s="1900">
        <v>17</v>
      </c>
      <c r="AC235" s="1837">
        <v>9</v>
      </c>
      <c r="AD235" s="1837">
        <v>9</v>
      </c>
      <c r="AE235" s="1837">
        <v>11</v>
      </c>
      <c r="AF235" s="1837">
        <v>11</v>
      </c>
      <c r="AG235" s="1880">
        <v>27</v>
      </c>
      <c r="AH235" s="1837">
        <v>15</v>
      </c>
      <c r="AI235" s="1837">
        <v>19</v>
      </c>
      <c r="AJ235" s="1837">
        <v>30</v>
      </c>
      <c r="AK235" s="1900">
        <v>17</v>
      </c>
      <c r="AL235" s="1837">
        <v>17</v>
      </c>
      <c r="AM235" s="1837">
        <v>19</v>
      </c>
      <c r="AN235" s="1837">
        <v>19</v>
      </c>
      <c r="AO235" s="1837">
        <v>0</v>
      </c>
      <c r="AP235" s="1837">
        <v>0</v>
      </c>
      <c r="AQ235" s="49">
        <v>0</v>
      </c>
      <c r="AR235" s="1900">
        <v>11</v>
      </c>
      <c r="AS235" s="1944">
        <v>13</v>
      </c>
      <c r="AT235" s="1837">
        <v>19</v>
      </c>
      <c r="AU235" s="1837">
        <v>23</v>
      </c>
      <c r="AV235" s="1837">
        <v>15</v>
      </c>
      <c r="AW235" s="1837">
        <v>0</v>
      </c>
      <c r="AX235" s="48">
        <v>0</v>
      </c>
      <c r="AY235" s="2342">
        <v>0</v>
      </c>
      <c r="AZ235" s="2342">
        <v>0</v>
      </c>
      <c r="BA235" s="52">
        <v>0</v>
      </c>
      <c r="BB235" s="48">
        <v>12</v>
      </c>
      <c r="BC235" s="49">
        <v>12</v>
      </c>
      <c r="BD235" s="33"/>
      <c r="BW235" s="48">
        <v>12</v>
      </c>
      <c r="BZ235" s="48">
        <v>14</v>
      </c>
      <c r="CG235" s="475"/>
      <c r="CH235" s="1971" t="s">
        <v>437</v>
      </c>
      <c r="CI235" s="1971" t="s">
        <v>774</v>
      </c>
      <c r="CJ235" s="1971" t="s">
        <v>433</v>
      </c>
      <c r="CK235" s="1971" t="s">
        <v>439</v>
      </c>
      <c r="CL235" s="1971" t="s">
        <v>770</v>
      </c>
      <c r="CM235" s="1971" t="s">
        <v>438</v>
      </c>
      <c r="CN235" s="1971" t="s">
        <v>436</v>
      </c>
      <c r="CO235" s="1974">
        <v>23</v>
      </c>
      <c r="CP235" s="6"/>
      <c r="CQ235" s="1832" t="str">
        <f>CM235</f>
        <v>14</v>
      </c>
      <c r="CR235" s="1832">
        <v>12</v>
      </c>
      <c r="CS235" s="1832" t="s">
        <v>433</v>
      </c>
      <c r="CT235" s="1832">
        <v>14</v>
      </c>
      <c r="CU235" s="1979" t="s">
        <v>774</v>
      </c>
      <c r="CV235" s="1832">
        <v>12</v>
      </c>
      <c r="CW235" s="1832" t="s">
        <v>437</v>
      </c>
      <c r="CX235" s="1832" t="s">
        <v>770</v>
      </c>
      <c r="CY235" s="1832" t="s">
        <v>439</v>
      </c>
      <c r="CZ235" s="1832" t="s">
        <v>436</v>
      </c>
      <c r="DA235" s="1822">
        <v>23</v>
      </c>
      <c r="DB235" s="444" t="s">
        <v>295</v>
      </c>
      <c r="DC235" s="34" t="s">
        <v>111</v>
      </c>
      <c r="DD235" s="6" t="s">
        <v>112</v>
      </c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</row>
    <row r="236" spans="1:256" s="52" customFormat="1" ht="21.75" customHeight="1" x14ac:dyDescent="0.25">
      <c r="A236" s="129">
        <v>0</v>
      </c>
      <c r="B236" s="142">
        <v>0</v>
      </c>
      <c r="C236" s="442" t="s">
        <v>1019</v>
      </c>
      <c r="D236" s="355" t="s">
        <v>25</v>
      </c>
      <c r="E236" s="28" t="s">
        <v>113</v>
      </c>
      <c r="F236" s="36" t="s">
        <v>485</v>
      </c>
      <c r="G236" s="28" t="s">
        <v>505</v>
      </c>
      <c r="H236" s="109">
        <v>37</v>
      </c>
      <c r="I236" s="263" t="s">
        <v>666</v>
      </c>
      <c r="J236" s="263" t="s">
        <v>4</v>
      </c>
      <c r="K236" s="299">
        <v>1</v>
      </c>
      <c r="L236" s="299"/>
      <c r="M236" s="302"/>
      <c r="N236" s="302"/>
      <c r="O236" s="263"/>
      <c r="P236" s="71">
        <v>13</v>
      </c>
      <c r="Q236" s="71">
        <v>24</v>
      </c>
      <c r="R236" s="71">
        <v>14</v>
      </c>
      <c r="S236" s="195">
        <v>10</v>
      </c>
      <c r="T236" s="201">
        <v>11</v>
      </c>
      <c r="U236" s="155">
        <v>15</v>
      </c>
      <c r="V236" s="150">
        <v>12</v>
      </c>
      <c r="W236" s="71">
        <v>12</v>
      </c>
      <c r="X236" s="71">
        <v>12</v>
      </c>
      <c r="Y236" s="65">
        <v>13</v>
      </c>
      <c r="Z236" s="71">
        <v>13</v>
      </c>
      <c r="AA236" s="155">
        <v>29</v>
      </c>
      <c r="AB236" s="64">
        <v>16</v>
      </c>
      <c r="AC236" s="65">
        <v>9</v>
      </c>
      <c r="AD236" s="65">
        <v>9</v>
      </c>
      <c r="AE236" s="65">
        <v>11</v>
      </c>
      <c r="AF236" s="71">
        <v>11</v>
      </c>
      <c r="AG236" s="71">
        <v>26</v>
      </c>
      <c r="AH236" s="65">
        <v>15</v>
      </c>
      <c r="AI236" s="71">
        <v>19</v>
      </c>
      <c r="AJ236" s="71">
        <v>30</v>
      </c>
      <c r="AK236" s="150">
        <v>17</v>
      </c>
      <c r="AL236" s="65">
        <v>17</v>
      </c>
      <c r="AM236" s="71">
        <v>19</v>
      </c>
      <c r="AN236" s="71">
        <v>19</v>
      </c>
      <c r="AO236" s="71">
        <v>0</v>
      </c>
      <c r="AP236" s="65">
        <v>0</v>
      </c>
      <c r="AQ236" s="54">
        <v>0</v>
      </c>
      <c r="AR236" s="64">
        <v>11</v>
      </c>
      <c r="AS236" s="345">
        <v>13</v>
      </c>
      <c r="AT236" s="71">
        <v>19</v>
      </c>
      <c r="AU236" s="71">
        <v>23</v>
      </c>
      <c r="AV236" s="71">
        <v>15</v>
      </c>
      <c r="AW236" s="71">
        <v>15</v>
      </c>
      <c r="AX236" s="71">
        <v>17</v>
      </c>
      <c r="AY236" s="71">
        <v>16</v>
      </c>
      <c r="AZ236" s="251">
        <v>41</v>
      </c>
      <c r="BA236" s="71">
        <v>41</v>
      </c>
      <c r="BB236" s="71">
        <v>12</v>
      </c>
      <c r="BC236" s="155">
        <v>12</v>
      </c>
      <c r="BD236" s="13"/>
      <c r="BW236" s="52">
        <v>12</v>
      </c>
      <c r="BZ236" s="52">
        <v>14</v>
      </c>
      <c r="CG236" s="477"/>
      <c r="CH236" s="1971" t="s">
        <v>437</v>
      </c>
      <c r="CI236" s="1971" t="s">
        <v>774</v>
      </c>
      <c r="CJ236" s="1971" t="s">
        <v>433</v>
      </c>
      <c r="CK236" s="1971" t="s">
        <v>439</v>
      </c>
      <c r="CL236" s="1971" t="s">
        <v>770</v>
      </c>
      <c r="CM236" s="1971" t="s">
        <v>438</v>
      </c>
      <c r="CN236" s="1971" t="s">
        <v>436</v>
      </c>
      <c r="CO236" s="1974">
        <v>23</v>
      </c>
      <c r="CP236" s="6"/>
      <c r="CQ236" s="1832" t="str">
        <f>CM236</f>
        <v>14</v>
      </c>
      <c r="CR236" s="1832">
        <v>12</v>
      </c>
      <c r="CS236" s="1832" t="s">
        <v>433</v>
      </c>
      <c r="CT236" s="1832">
        <v>14</v>
      </c>
      <c r="CU236" s="1979" t="s">
        <v>774</v>
      </c>
      <c r="CV236" s="1832">
        <v>12</v>
      </c>
      <c r="CW236" s="1832" t="s">
        <v>437</v>
      </c>
      <c r="CX236" s="1832" t="s">
        <v>770</v>
      </c>
      <c r="CY236" s="1832" t="s">
        <v>439</v>
      </c>
      <c r="CZ236" s="1832" t="s">
        <v>436</v>
      </c>
      <c r="DA236" s="1822">
        <v>23</v>
      </c>
      <c r="DB236" s="442" t="s">
        <v>744</v>
      </c>
      <c r="DC236" s="1770" t="s">
        <v>25</v>
      </c>
      <c r="DD236" s="109" t="s">
        <v>113</v>
      </c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</row>
    <row r="237" spans="1:256" s="52" customFormat="1" ht="39" x14ac:dyDescent="0.25">
      <c r="A237" s="129">
        <v>0</v>
      </c>
      <c r="B237" s="142">
        <v>0</v>
      </c>
      <c r="C237" s="442" t="s">
        <v>1017</v>
      </c>
      <c r="D237" s="355" t="s">
        <v>25</v>
      </c>
      <c r="E237" s="28" t="s">
        <v>115</v>
      </c>
      <c r="F237" s="36" t="s">
        <v>457</v>
      </c>
      <c r="G237" s="28" t="s">
        <v>505</v>
      </c>
      <c r="H237" s="109">
        <v>37</v>
      </c>
      <c r="I237" s="263" t="s">
        <v>668</v>
      </c>
      <c r="J237" s="263" t="s">
        <v>4</v>
      </c>
      <c r="K237" s="299">
        <v>1</v>
      </c>
      <c r="L237" s="299"/>
      <c r="M237" s="302"/>
      <c r="N237" s="302"/>
      <c r="O237" s="263"/>
      <c r="P237" s="71">
        <v>13</v>
      </c>
      <c r="Q237" s="71">
        <v>24</v>
      </c>
      <c r="R237" s="71">
        <v>14</v>
      </c>
      <c r="S237" s="195">
        <v>10</v>
      </c>
      <c r="T237" s="201">
        <v>11</v>
      </c>
      <c r="U237" s="155">
        <v>15</v>
      </c>
      <c r="V237" s="64">
        <v>12</v>
      </c>
      <c r="W237" s="71">
        <v>12</v>
      </c>
      <c r="X237" s="71">
        <v>12</v>
      </c>
      <c r="Y237" s="65">
        <v>13</v>
      </c>
      <c r="Z237" s="65">
        <v>13</v>
      </c>
      <c r="AA237" s="63">
        <v>29</v>
      </c>
      <c r="AB237" s="64">
        <v>17</v>
      </c>
      <c r="AC237" s="71">
        <v>9</v>
      </c>
      <c r="AD237" s="71">
        <v>9</v>
      </c>
      <c r="AE237" s="71">
        <v>11</v>
      </c>
      <c r="AF237" s="71">
        <v>11</v>
      </c>
      <c r="AG237" s="71">
        <v>26</v>
      </c>
      <c r="AH237" s="71">
        <v>15</v>
      </c>
      <c r="AI237" s="65">
        <v>19</v>
      </c>
      <c r="AJ237" s="71">
        <v>30</v>
      </c>
      <c r="AK237" s="150">
        <v>17</v>
      </c>
      <c r="AL237" s="71">
        <v>17</v>
      </c>
      <c r="AM237" s="65">
        <v>19</v>
      </c>
      <c r="AN237" s="65">
        <v>19</v>
      </c>
      <c r="AO237" s="65">
        <v>0</v>
      </c>
      <c r="AP237" s="65">
        <v>0</v>
      </c>
      <c r="AQ237" s="54">
        <v>0</v>
      </c>
      <c r="AR237" s="150">
        <v>11</v>
      </c>
      <c r="AS237" s="347">
        <v>13</v>
      </c>
      <c r="AT237" s="71">
        <v>19</v>
      </c>
      <c r="AU237" s="71">
        <v>23</v>
      </c>
      <c r="AV237" s="71">
        <v>15</v>
      </c>
      <c r="AW237" s="71">
        <v>15</v>
      </c>
      <c r="AX237" s="71">
        <v>17</v>
      </c>
      <c r="AY237" s="71">
        <v>17</v>
      </c>
      <c r="AZ237" s="71">
        <v>40</v>
      </c>
      <c r="BA237" s="71">
        <v>40</v>
      </c>
      <c r="BB237" s="71">
        <v>12</v>
      </c>
      <c r="BC237" s="155">
        <v>12</v>
      </c>
      <c r="BD237" s="13"/>
      <c r="BW237" s="52">
        <v>12</v>
      </c>
      <c r="BZ237" s="52">
        <v>14</v>
      </c>
      <c r="CG237" s="477"/>
      <c r="CH237" s="1971" t="s">
        <v>437</v>
      </c>
      <c r="CI237" s="1971" t="s">
        <v>774</v>
      </c>
      <c r="CJ237" s="1971" t="s">
        <v>433</v>
      </c>
      <c r="CK237" s="1971" t="s">
        <v>439</v>
      </c>
      <c r="CL237" s="1971" t="s">
        <v>770</v>
      </c>
      <c r="CM237" s="1971" t="s">
        <v>438</v>
      </c>
      <c r="CN237" s="1971" t="s">
        <v>436</v>
      </c>
      <c r="CO237" s="1974">
        <v>23</v>
      </c>
      <c r="CP237" s="6"/>
      <c r="CQ237" s="1832" t="s">
        <v>438</v>
      </c>
      <c r="CR237" s="1832">
        <v>12</v>
      </c>
      <c r="CS237" s="1832" t="s">
        <v>433</v>
      </c>
      <c r="CT237" s="1832">
        <v>14</v>
      </c>
      <c r="CU237" s="1979" t="s">
        <v>774</v>
      </c>
      <c r="CV237" s="1832">
        <v>12</v>
      </c>
      <c r="CW237" s="1832" t="s">
        <v>437</v>
      </c>
      <c r="CX237" s="1832" t="s">
        <v>770</v>
      </c>
      <c r="CY237" s="1832" t="s">
        <v>439</v>
      </c>
      <c r="CZ237" s="1832" t="s">
        <v>436</v>
      </c>
      <c r="DA237" s="1822">
        <v>23</v>
      </c>
      <c r="DB237" s="442" t="s">
        <v>487</v>
      </c>
      <c r="DC237" s="1770" t="s">
        <v>25</v>
      </c>
      <c r="DD237" s="6" t="s">
        <v>115</v>
      </c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</row>
    <row r="238" spans="1:256" s="52" customFormat="1" ht="58.5" customHeight="1" x14ac:dyDescent="0.2">
      <c r="A238" s="129">
        <v>0</v>
      </c>
      <c r="B238" s="142">
        <v>0</v>
      </c>
      <c r="C238" s="442" t="s">
        <v>1015</v>
      </c>
      <c r="D238" s="31" t="s">
        <v>116</v>
      </c>
      <c r="E238" s="28" t="s">
        <v>117</v>
      </c>
      <c r="F238" s="36" t="s">
        <v>506</v>
      </c>
      <c r="G238" s="28" t="s">
        <v>211</v>
      </c>
      <c r="H238" s="28">
        <v>32</v>
      </c>
      <c r="I238" s="261">
        <v>0</v>
      </c>
      <c r="J238" s="261" t="s">
        <v>4</v>
      </c>
      <c r="K238" s="298">
        <v>1</v>
      </c>
      <c r="L238" s="298"/>
      <c r="M238" s="298"/>
      <c r="N238" s="298"/>
      <c r="O238" s="265"/>
      <c r="P238" s="71">
        <v>13</v>
      </c>
      <c r="Q238" s="71">
        <v>24</v>
      </c>
      <c r="R238" s="71">
        <v>14</v>
      </c>
      <c r="S238" s="195">
        <v>10</v>
      </c>
      <c r="T238" s="201">
        <v>11</v>
      </c>
      <c r="U238" s="155">
        <v>15</v>
      </c>
      <c r="V238" s="150">
        <v>12</v>
      </c>
      <c r="W238" s="71">
        <v>12</v>
      </c>
      <c r="X238" s="71">
        <v>12</v>
      </c>
      <c r="Y238" s="65">
        <v>13</v>
      </c>
      <c r="Z238" s="71">
        <v>13</v>
      </c>
      <c r="AA238" s="155">
        <v>29</v>
      </c>
      <c r="AB238" s="64">
        <v>17</v>
      </c>
      <c r="AC238" s="65">
        <v>9</v>
      </c>
      <c r="AD238" s="65">
        <v>9</v>
      </c>
      <c r="AE238" s="65">
        <v>11</v>
      </c>
      <c r="AF238" s="71">
        <v>11</v>
      </c>
      <c r="AG238" s="71">
        <v>26</v>
      </c>
      <c r="AH238" s="71">
        <v>15</v>
      </c>
      <c r="AI238" s="71">
        <v>19</v>
      </c>
      <c r="AJ238" s="71">
        <v>30</v>
      </c>
      <c r="AK238" s="150">
        <v>17</v>
      </c>
      <c r="AL238" s="65">
        <v>17</v>
      </c>
      <c r="AM238" s="71">
        <v>19</v>
      </c>
      <c r="AN238" s="71">
        <v>19</v>
      </c>
      <c r="AO238" s="71">
        <v>0</v>
      </c>
      <c r="AP238" s="65">
        <v>0</v>
      </c>
      <c r="AQ238" s="54">
        <v>0</v>
      </c>
      <c r="AR238" s="64">
        <v>11</v>
      </c>
      <c r="AS238" s="345">
        <v>13</v>
      </c>
      <c r="AT238" s="71">
        <v>19</v>
      </c>
      <c r="AU238" s="71">
        <v>23</v>
      </c>
      <c r="AV238" s="71">
        <v>15</v>
      </c>
      <c r="AW238" s="71">
        <v>0</v>
      </c>
      <c r="AX238" s="71">
        <v>0</v>
      </c>
      <c r="AY238" s="71">
        <v>0</v>
      </c>
      <c r="AZ238" s="52">
        <v>0</v>
      </c>
      <c r="BA238" s="52">
        <v>0</v>
      </c>
      <c r="BB238" s="52">
        <v>12</v>
      </c>
      <c r="BC238" s="54">
        <v>12</v>
      </c>
      <c r="BD238" s="13"/>
      <c r="BW238" s="52">
        <v>12</v>
      </c>
      <c r="BZ238" s="52">
        <v>14</v>
      </c>
      <c r="CG238" s="477"/>
      <c r="CH238" s="1971" t="s">
        <v>437</v>
      </c>
      <c r="CI238" s="1971" t="s">
        <v>774</v>
      </c>
      <c r="CJ238" s="1971" t="s">
        <v>433</v>
      </c>
      <c r="CK238" s="1971" t="s">
        <v>439</v>
      </c>
      <c r="CL238" s="1971" t="s">
        <v>770</v>
      </c>
      <c r="CM238" s="1971" t="s">
        <v>438</v>
      </c>
      <c r="CN238" s="1971" t="s">
        <v>436</v>
      </c>
      <c r="CO238" s="1974">
        <v>23</v>
      </c>
      <c r="CP238" s="6"/>
      <c r="CQ238" s="1832" t="s">
        <v>438</v>
      </c>
      <c r="CR238" s="1832">
        <v>12</v>
      </c>
      <c r="CS238" s="1832" t="s">
        <v>433</v>
      </c>
      <c r="CT238" s="1832">
        <v>14</v>
      </c>
      <c r="CU238" s="1979" t="s">
        <v>774</v>
      </c>
      <c r="CV238" s="1832">
        <v>12</v>
      </c>
      <c r="CW238" s="1832" t="s">
        <v>437</v>
      </c>
      <c r="CX238" s="1832" t="s">
        <v>770</v>
      </c>
      <c r="CY238" s="1832" t="s">
        <v>439</v>
      </c>
      <c r="CZ238" s="1832" t="s">
        <v>436</v>
      </c>
      <c r="DA238" s="1822">
        <v>23</v>
      </c>
      <c r="DB238" s="442" t="s">
        <v>298</v>
      </c>
      <c r="DC238" s="34" t="s">
        <v>116</v>
      </c>
      <c r="DD238" s="6" t="s">
        <v>117</v>
      </c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</row>
    <row r="239" spans="1:256" s="52" customFormat="1" ht="51.75" x14ac:dyDescent="0.25">
      <c r="A239" s="129">
        <v>0</v>
      </c>
      <c r="B239" s="142">
        <v>0</v>
      </c>
      <c r="C239" s="442">
        <v>45278</v>
      </c>
      <c r="D239" s="355" t="s">
        <v>25</v>
      </c>
      <c r="E239" s="28" t="s">
        <v>118</v>
      </c>
      <c r="F239" s="36" t="s">
        <v>460</v>
      </c>
      <c r="G239" s="28" t="s">
        <v>211</v>
      </c>
      <c r="H239" s="109">
        <v>37</v>
      </c>
      <c r="I239" s="269" t="s">
        <v>669</v>
      </c>
      <c r="J239" s="269" t="s">
        <v>4</v>
      </c>
      <c r="K239" s="310">
        <v>1</v>
      </c>
      <c r="L239" s="1818"/>
      <c r="M239" s="1818"/>
      <c r="N239" s="1818"/>
      <c r="O239" s="269"/>
      <c r="P239" s="72">
        <v>13</v>
      </c>
      <c r="Q239" s="72">
        <v>24</v>
      </c>
      <c r="R239" s="72">
        <v>14</v>
      </c>
      <c r="S239" s="196">
        <v>10</v>
      </c>
      <c r="T239" s="202">
        <v>11</v>
      </c>
      <c r="U239" s="100">
        <v>15</v>
      </c>
      <c r="V239" s="151">
        <v>12</v>
      </c>
      <c r="W239" s="72">
        <v>12</v>
      </c>
      <c r="X239" s="72">
        <v>12</v>
      </c>
      <c r="Y239" s="65">
        <v>13</v>
      </c>
      <c r="Z239" s="72">
        <v>13</v>
      </c>
      <c r="AA239" s="100">
        <v>29</v>
      </c>
      <c r="AB239" s="64">
        <v>17</v>
      </c>
      <c r="AC239" s="65">
        <v>9</v>
      </c>
      <c r="AD239" s="65">
        <v>9</v>
      </c>
      <c r="AE239" s="65">
        <v>11</v>
      </c>
      <c r="AF239" s="72">
        <v>11</v>
      </c>
      <c r="AG239" s="72">
        <v>26</v>
      </c>
      <c r="AH239" s="72">
        <v>15</v>
      </c>
      <c r="AI239" s="72">
        <v>19</v>
      </c>
      <c r="AJ239" s="72">
        <v>30</v>
      </c>
      <c r="AK239" s="151">
        <v>17</v>
      </c>
      <c r="AL239" s="72">
        <v>17</v>
      </c>
      <c r="AM239" s="72">
        <v>19</v>
      </c>
      <c r="AN239" s="72">
        <v>19</v>
      </c>
      <c r="AO239" s="72">
        <v>0</v>
      </c>
      <c r="AP239" s="72">
        <v>0</v>
      </c>
      <c r="AQ239" s="54">
        <v>0</v>
      </c>
      <c r="AR239" s="151">
        <v>11</v>
      </c>
      <c r="AS239" s="348">
        <v>13</v>
      </c>
      <c r="AT239" s="72">
        <v>19</v>
      </c>
      <c r="AU239" s="72">
        <v>23</v>
      </c>
      <c r="AV239" s="72">
        <v>15</v>
      </c>
      <c r="AW239" s="72">
        <v>15</v>
      </c>
      <c r="AX239" s="71">
        <v>17</v>
      </c>
      <c r="AY239" s="71">
        <v>17</v>
      </c>
      <c r="AZ239" s="71">
        <v>40</v>
      </c>
      <c r="BA239" s="71">
        <v>40</v>
      </c>
      <c r="BB239" s="71">
        <v>12</v>
      </c>
      <c r="BC239" s="155">
        <v>12</v>
      </c>
      <c r="BD239" s="13"/>
      <c r="BM239" s="36"/>
      <c r="BN239" s="36"/>
      <c r="CG239" s="477"/>
      <c r="CH239" s="1971">
        <v>0</v>
      </c>
      <c r="CI239" s="1971">
        <v>0</v>
      </c>
      <c r="CJ239" s="1971">
        <v>0</v>
      </c>
      <c r="CK239" s="1971">
        <v>0</v>
      </c>
      <c r="CL239" s="1971">
        <v>0</v>
      </c>
      <c r="CM239" s="1971">
        <v>0</v>
      </c>
      <c r="CN239" s="1971">
        <v>0</v>
      </c>
      <c r="CO239" s="1974">
        <v>0</v>
      </c>
      <c r="CP239" s="6"/>
      <c r="CQ239" s="1822">
        <v>0</v>
      </c>
      <c r="CR239" s="1822">
        <v>0</v>
      </c>
      <c r="CS239" s="1822">
        <v>0</v>
      </c>
      <c r="CT239" s="1822">
        <v>0</v>
      </c>
      <c r="CU239" s="1941">
        <v>0</v>
      </c>
      <c r="CV239" s="1822">
        <v>0</v>
      </c>
      <c r="CW239" s="1822">
        <v>0</v>
      </c>
      <c r="CX239" s="1822">
        <v>0</v>
      </c>
      <c r="CY239" s="1822">
        <v>0</v>
      </c>
      <c r="CZ239" s="1822">
        <v>0</v>
      </c>
      <c r="DA239" s="1822">
        <v>0</v>
      </c>
      <c r="DB239" s="442">
        <v>45278</v>
      </c>
      <c r="DC239" s="1770" t="s">
        <v>25</v>
      </c>
      <c r="DD239" s="6" t="s">
        <v>118</v>
      </c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</row>
    <row r="240" spans="1:256" s="52" customFormat="1" ht="31.5" customHeight="1" x14ac:dyDescent="0.2">
      <c r="A240" s="129">
        <v>0</v>
      </c>
      <c r="B240" s="142">
        <v>0</v>
      </c>
      <c r="C240" s="442" t="s">
        <v>1014</v>
      </c>
      <c r="D240" s="31" t="s">
        <v>119</v>
      </c>
      <c r="E240" s="28" t="s">
        <v>120</v>
      </c>
      <c r="F240" s="36" t="s">
        <v>507</v>
      </c>
      <c r="G240" s="28" t="s">
        <v>121</v>
      </c>
      <c r="H240" s="28">
        <v>32</v>
      </c>
      <c r="I240" s="278" t="s">
        <v>670</v>
      </c>
      <c r="J240" s="278" t="s">
        <v>4</v>
      </c>
      <c r="K240" s="302">
        <v>1</v>
      </c>
      <c r="L240" s="302"/>
      <c r="M240" s="302"/>
      <c r="N240" s="302"/>
      <c r="O240" s="263"/>
      <c r="P240" s="71">
        <v>13</v>
      </c>
      <c r="Q240" s="71">
        <v>24</v>
      </c>
      <c r="R240" s="71">
        <v>14</v>
      </c>
      <c r="S240" s="195">
        <v>10</v>
      </c>
      <c r="T240" s="201">
        <v>11</v>
      </c>
      <c r="U240" s="155">
        <v>15</v>
      </c>
      <c r="V240" s="150">
        <v>12</v>
      </c>
      <c r="W240" s="71">
        <v>12</v>
      </c>
      <c r="X240" s="71">
        <v>12</v>
      </c>
      <c r="Y240" s="65">
        <v>13</v>
      </c>
      <c r="Z240" s="71">
        <v>13</v>
      </c>
      <c r="AA240" s="155">
        <v>29</v>
      </c>
      <c r="AB240" s="64">
        <v>17</v>
      </c>
      <c r="AC240" s="65">
        <v>9</v>
      </c>
      <c r="AD240" s="65">
        <v>9</v>
      </c>
      <c r="AE240" s="65">
        <v>11</v>
      </c>
      <c r="AF240" s="71">
        <v>0</v>
      </c>
      <c r="AG240" s="71">
        <v>26</v>
      </c>
      <c r="AH240" s="71">
        <v>15</v>
      </c>
      <c r="AI240" s="71">
        <v>19</v>
      </c>
      <c r="AJ240" s="71">
        <v>30</v>
      </c>
      <c r="AK240" s="150">
        <v>17</v>
      </c>
      <c r="AL240" s="65">
        <v>17</v>
      </c>
      <c r="AM240" s="71">
        <v>19</v>
      </c>
      <c r="AN240" s="71">
        <v>19</v>
      </c>
      <c r="AO240" s="71">
        <v>0</v>
      </c>
      <c r="AP240" s="65">
        <v>0</v>
      </c>
      <c r="AQ240" s="54">
        <v>0</v>
      </c>
      <c r="AR240" s="64">
        <v>11</v>
      </c>
      <c r="AS240" s="345">
        <v>12</v>
      </c>
      <c r="AT240" s="71">
        <v>19</v>
      </c>
      <c r="AU240" s="71">
        <v>23</v>
      </c>
      <c r="AV240" s="71">
        <v>15</v>
      </c>
      <c r="AW240" s="71"/>
      <c r="AX240" s="71"/>
      <c r="AY240" s="71"/>
      <c r="BB240" s="52">
        <v>12</v>
      </c>
      <c r="BC240" s="54">
        <v>12</v>
      </c>
      <c r="BD240" s="13"/>
      <c r="BW240" s="52">
        <v>12</v>
      </c>
      <c r="BZ240" s="52">
        <v>14</v>
      </c>
      <c r="CG240" s="477"/>
      <c r="CH240" s="1971" t="s">
        <v>437</v>
      </c>
      <c r="CI240" s="1971" t="s">
        <v>774</v>
      </c>
      <c r="CJ240" s="1971" t="s">
        <v>433</v>
      </c>
      <c r="CK240" s="1971" t="s">
        <v>439</v>
      </c>
      <c r="CL240" s="1971" t="s">
        <v>770</v>
      </c>
      <c r="CM240" s="1971" t="s">
        <v>438</v>
      </c>
      <c r="CN240" s="1971" t="s">
        <v>436</v>
      </c>
      <c r="CO240" s="1974">
        <v>23</v>
      </c>
      <c r="CP240" s="6"/>
      <c r="CQ240" s="1832" t="s">
        <v>438</v>
      </c>
      <c r="CR240" s="1832">
        <v>12</v>
      </c>
      <c r="CS240" s="1832" t="s">
        <v>433</v>
      </c>
      <c r="CT240" s="1832">
        <v>14</v>
      </c>
      <c r="CU240" s="1979" t="s">
        <v>774</v>
      </c>
      <c r="CV240" s="1832">
        <v>12</v>
      </c>
      <c r="CW240" s="1832" t="s">
        <v>437</v>
      </c>
      <c r="CX240" s="1832" t="s">
        <v>770</v>
      </c>
      <c r="CY240" s="1832" t="s">
        <v>439</v>
      </c>
      <c r="CZ240" s="1832" t="s">
        <v>436</v>
      </c>
      <c r="DA240" s="1822">
        <v>23</v>
      </c>
      <c r="DB240" s="442" t="s">
        <v>299</v>
      </c>
      <c r="DC240" s="34" t="s">
        <v>119</v>
      </c>
      <c r="DD240" s="6" t="s">
        <v>120</v>
      </c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</row>
    <row r="241" spans="1:256" s="52" customFormat="1" ht="63.75" customHeight="1" x14ac:dyDescent="0.25">
      <c r="A241" s="129">
        <v>0</v>
      </c>
      <c r="B241" s="142">
        <v>0</v>
      </c>
      <c r="C241" s="442">
        <v>34157</v>
      </c>
      <c r="D241" s="355" t="s">
        <v>25</v>
      </c>
      <c r="E241" s="28" t="s">
        <v>122</v>
      </c>
      <c r="F241" s="36" t="s">
        <v>455</v>
      </c>
      <c r="G241" s="28" t="s">
        <v>121</v>
      </c>
      <c r="H241" s="1796">
        <v>37</v>
      </c>
      <c r="I241" s="263" t="s">
        <v>671</v>
      </c>
      <c r="J241" s="278" t="s">
        <v>4</v>
      </c>
      <c r="K241" s="302">
        <v>1</v>
      </c>
      <c r="L241" s="302"/>
      <c r="M241" s="302"/>
      <c r="N241" s="302"/>
      <c r="O241" s="263"/>
      <c r="P241" s="65">
        <v>13</v>
      </c>
      <c r="Q241" s="65">
        <v>24</v>
      </c>
      <c r="R241" s="65">
        <v>14</v>
      </c>
      <c r="S241" s="65">
        <v>10</v>
      </c>
      <c r="T241" s="71">
        <v>11</v>
      </c>
      <c r="U241" s="65">
        <v>15</v>
      </c>
      <c r="V241" s="65">
        <v>12</v>
      </c>
      <c r="W241" s="65">
        <v>12</v>
      </c>
      <c r="X241" s="65">
        <v>12</v>
      </c>
      <c r="Y241" s="52">
        <v>13</v>
      </c>
      <c r="Z241" s="65">
        <v>13</v>
      </c>
      <c r="AA241" s="73">
        <v>29</v>
      </c>
      <c r="AB241" s="52">
        <v>17</v>
      </c>
      <c r="AC241" s="52">
        <v>9</v>
      </c>
      <c r="AD241" s="52">
        <v>9</v>
      </c>
      <c r="AE241" s="52">
        <v>11</v>
      </c>
      <c r="AF241" s="52">
        <v>11</v>
      </c>
      <c r="AG241" s="65">
        <v>26</v>
      </c>
      <c r="AH241" s="65">
        <v>15</v>
      </c>
      <c r="AI241" s="65">
        <v>19</v>
      </c>
      <c r="AJ241" s="65">
        <v>30</v>
      </c>
      <c r="AK241" s="64">
        <v>17</v>
      </c>
      <c r="AL241" s="65">
        <v>17</v>
      </c>
      <c r="AM241" s="71">
        <v>19</v>
      </c>
      <c r="AN241" s="65">
        <v>19</v>
      </c>
      <c r="AO241" s="71">
        <v>0</v>
      </c>
      <c r="AP241" s="65">
        <v>0</v>
      </c>
      <c r="AQ241" s="54">
        <v>0</v>
      </c>
      <c r="AR241" s="64">
        <v>11</v>
      </c>
      <c r="AS241" s="345">
        <v>13</v>
      </c>
      <c r="AT241" s="65">
        <v>19</v>
      </c>
      <c r="AU241" s="65">
        <v>23</v>
      </c>
      <c r="AV241" s="65">
        <v>15</v>
      </c>
      <c r="AW241" s="65">
        <v>15</v>
      </c>
      <c r="AX241" s="71">
        <v>17</v>
      </c>
      <c r="AY241" s="71">
        <v>17</v>
      </c>
      <c r="AZ241" s="55">
        <v>41</v>
      </c>
      <c r="BA241" s="71">
        <v>41</v>
      </c>
      <c r="BB241" s="71">
        <v>12</v>
      </c>
      <c r="BC241" s="155">
        <v>12</v>
      </c>
      <c r="BD241" s="13"/>
      <c r="CG241" s="477"/>
      <c r="CH241" s="1971">
        <v>0</v>
      </c>
      <c r="CI241" s="1971">
        <v>0</v>
      </c>
      <c r="CJ241" s="1971">
        <v>0</v>
      </c>
      <c r="CK241" s="1971">
        <v>0</v>
      </c>
      <c r="CL241" s="1971">
        <v>0</v>
      </c>
      <c r="CM241" s="1971">
        <v>0</v>
      </c>
      <c r="CN241" s="1971">
        <v>0</v>
      </c>
      <c r="CO241" s="1974">
        <v>0</v>
      </c>
      <c r="CP241" s="6"/>
      <c r="CQ241" s="1822">
        <v>0</v>
      </c>
      <c r="CR241" s="1822">
        <v>0</v>
      </c>
      <c r="CS241" s="1822">
        <v>0</v>
      </c>
      <c r="CT241" s="1822">
        <v>0</v>
      </c>
      <c r="CU241" s="1941">
        <v>0</v>
      </c>
      <c r="CV241" s="1822">
        <v>0</v>
      </c>
      <c r="CW241" s="1822">
        <v>0</v>
      </c>
      <c r="CX241" s="1822">
        <v>0</v>
      </c>
      <c r="CY241" s="1822">
        <v>0</v>
      </c>
      <c r="CZ241" s="1822">
        <v>0</v>
      </c>
      <c r="DA241" s="1822">
        <v>0</v>
      </c>
      <c r="DB241" s="442">
        <v>34157</v>
      </c>
      <c r="DC241" s="1770" t="s">
        <v>25</v>
      </c>
      <c r="DD241" s="6" t="s">
        <v>122</v>
      </c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</row>
    <row r="242" spans="1:256" s="52" customFormat="1" ht="36.75" customHeight="1" x14ac:dyDescent="0.25">
      <c r="A242" s="129">
        <v>0</v>
      </c>
      <c r="B242" s="142">
        <v>0</v>
      </c>
      <c r="C242" s="442" t="s">
        <v>1044</v>
      </c>
      <c r="D242" s="355" t="s">
        <v>25</v>
      </c>
      <c r="E242" s="28" t="s">
        <v>123</v>
      </c>
      <c r="F242" s="36" t="s">
        <v>508</v>
      </c>
      <c r="G242" s="28" t="s">
        <v>121</v>
      </c>
      <c r="H242" s="109">
        <v>32</v>
      </c>
      <c r="I242" s="267" t="s">
        <v>672</v>
      </c>
      <c r="J242" s="1798" t="s">
        <v>4</v>
      </c>
      <c r="K242" s="1809">
        <v>1</v>
      </c>
      <c r="L242" s="1809"/>
      <c r="M242" s="1809"/>
      <c r="N242" s="1809"/>
      <c r="O242" s="267"/>
      <c r="P242" s="71">
        <v>13</v>
      </c>
      <c r="Q242" s="71">
        <v>24</v>
      </c>
      <c r="R242" s="71">
        <v>14</v>
      </c>
      <c r="S242" s="195">
        <v>10</v>
      </c>
      <c r="T242" s="201">
        <v>11</v>
      </c>
      <c r="U242" s="155">
        <v>15</v>
      </c>
      <c r="V242" s="150">
        <v>12</v>
      </c>
      <c r="W242" s="71">
        <v>12</v>
      </c>
      <c r="X242" s="71">
        <v>12</v>
      </c>
      <c r="Y242" s="71">
        <v>13</v>
      </c>
      <c r="Z242" s="71">
        <v>13</v>
      </c>
      <c r="AA242" s="155">
        <v>29</v>
      </c>
      <c r="AB242" s="150">
        <v>17</v>
      </c>
      <c r="AC242" s="71">
        <v>9</v>
      </c>
      <c r="AD242" s="71">
        <v>9</v>
      </c>
      <c r="AE242" s="71">
        <v>11</v>
      </c>
      <c r="AF242" s="71">
        <v>11</v>
      </c>
      <c r="AG242" s="71">
        <v>26</v>
      </c>
      <c r="AH242" s="71">
        <v>15</v>
      </c>
      <c r="AI242" s="71">
        <v>19</v>
      </c>
      <c r="AJ242" s="71">
        <v>30</v>
      </c>
      <c r="AK242" s="150">
        <v>17</v>
      </c>
      <c r="AL242" s="71">
        <v>17</v>
      </c>
      <c r="AM242" s="71">
        <v>19</v>
      </c>
      <c r="AN242" s="71">
        <v>19</v>
      </c>
      <c r="AO242" s="71">
        <v>0</v>
      </c>
      <c r="AP242" s="71">
        <v>0</v>
      </c>
      <c r="AQ242" s="54">
        <v>0</v>
      </c>
      <c r="AR242" s="150">
        <v>11</v>
      </c>
      <c r="AS242" s="347">
        <v>13</v>
      </c>
      <c r="AT242" s="71">
        <v>19</v>
      </c>
      <c r="AU242" s="71">
        <v>23</v>
      </c>
      <c r="AV242" s="71">
        <v>15</v>
      </c>
      <c r="AW242" s="71">
        <v>0</v>
      </c>
      <c r="AX242" s="71">
        <v>0</v>
      </c>
      <c r="AY242" s="71">
        <v>0</v>
      </c>
      <c r="AZ242" s="73">
        <v>0</v>
      </c>
      <c r="BA242" s="73">
        <v>0</v>
      </c>
      <c r="BB242" s="71">
        <v>12</v>
      </c>
      <c r="BC242" s="155">
        <v>12</v>
      </c>
      <c r="BD242" s="25"/>
      <c r="BE242" s="73"/>
      <c r="BF242" s="73"/>
      <c r="BG242" s="73"/>
      <c r="BH242" s="73"/>
      <c r="BI242" s="73"/>
      <c r="BJ242" s="73"/>
      <c r="BK242" s="73"/>
      <c r="BL242" s="73"/>
      <c r="BW242" s="52">
        <v>12</v>
      </c>
      <c r="BZ242" s="52">
        <v>14</v>
      </c>
      <c r="CG242" s="477"/>
      <c r="CH242" s="1971" t="s">
        <v>437</v>
      </c>
      <c r="CI242" s="1971" t="s">
        <v>774</v>
      </c>
      <c r="CJ242" s="1971" t="s">
        <v>433</v>
      </c>
      <c r="CK242" s="1971" t="s">
        <v>439</v>
      </c>
      <c r="CL242" s="1971" t="s">
        <v>770</v>
      </c>
      <c r="CM242" s="1971" t="s">
        <v>438</v>
      </c>
      <c r="CN242" s="1971" t="s">
        <v>436</v>
      </c>
      <c r="CO242" s="1974">
        <v>23</v>
      </c>
      <c r="CP242" s="6"/>
      <c r="CQ242" s="1832" t="s">
        <v>438</v>
      </c>
      <c r="CR242" s="1832">
        <v>12</v>
      </c>
      <c r="CS242" s="1832" t="s">
        <v>433</v>
      </c>
      <c r="CT242" s="1832">
        <v>14</v>
      </c>
      <c r="CU242" s="1979" t="s">
        <v>774</v>
      </c>
      <c r="CV242" s="1832">
        <v>12</v>
      </c>
      <c r="CW242" s="1832" t="s">
        <v>437</v>
      </c>
      <c r="CX242" s="1832" t="s">
        <v>770</v>
      </c>
      <c r="CY242" s="1832" t="s">
        <v>439</v>
      </c>
      <c r="CZ242" s="1832" t="s">
        <v>436</v>
      </c>
      <c r="DA242" s="1822">
        <v>23</v>
      </c>
      <c r="DB242" s="442" t="s">
        <v>296</v>
      </c>
      <c r="DC242" s="1770" t="s">
        <v>25</v>
      </c>
      <c r="DD242" s="6" t="s">
        <v>123</v>
      </c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</row>
    <row r="243" spans="1:256" s="52" customFormat="1" ht="32.25" customHeight="1" x14ac:dyDescent="0.2">
      <c r="A243" s="129">
        <v>0</v>
      </c>
      <c r="B243" s="50"/>
      <c r="C243" s="442" t="s">
        <v>994</v>
      </c>
      <c r="D243" s="31" t="s">
        <v>125</v>
      </c>
      <c r="E243" s="28" t="s">
        <v>128</v>
      </c>
      <c r="F243" s="36" t="s">
        <v>509</v>
      </c>
      <c r="G243" s="28" t="s">
        <v>127</v>
      </c>
      <c r="H243" s="1796">
        <v>31</v>
      </c>
      <c r="I243" s="271" t="s">
        <v>673</v>
      </c>
      <c r="J243" s="1800" t="s">
        <v>4</v>
      </c>
      <c r="K243" s="1810">
        <v>1</v>
      </c>
      <c r="L243" s="1810"/>
      <c r="M243" s="1810"/>
      <c r="N243" s="1810"/>
      <c r="O243" s="271"/>
      <c r="P243" s="75">
        <v>13</v>
      </c>
      <c r="Q243" s="75">
        <v>23</v>
      </c>
      <c r="R243" s="75">
        <v>14</v>
      </c>
      <c r="S243" s="1843">
        <v>10</v>
      </c>
      <c r="T243" s="1853">
        <v>11</v>
      </c>
      <c r="U243" s="415">
        <v>14</v>
      </c>
      <c r="V243" s="402">
        <v>12</v>
      </c>
      <c r="W243" s="75">
        <v>12</v>
      </c>
      <c r="X243" s="75">
        <v>13</v>
      </c>
      <c r="Y243" s="75">
        <v>12</v>
      </c>
      <c r="Z243" s="75">
        <v>13</v>
      </c>
      <c r="AA243" s="415">
        <v>28</v>
      </c>
      <c r="AB243" s="402">
        <v>17</v>
      </c>
      <c r="AC243" s="75">
        <v>9</v>
      </c>
      <c r="AD243" s="75">
        <v>9</v>
      </c>
      <c r="AE243" s="75">
        <v>11</v>
      </c>
      <c r="AF243" s="75">
        <v>0</v>
      </c>
      <c r="AG243" s="75">
        <v>26</v>
      </c>
      <c r="AH243" s="75">
        <v>15</v>
      </c>
      <c r="AI243" s="75">
        <v>19</v>
      </c>
      <c r="AJ243" s="75">
        <v>30</v>
      </c>
      <c r="AK243" s="402">
        <v>17</v>
      </c>
      <c r="AL243" s="75">
        <v>17</v>
      </c>
      <c r="AM243" s="55">
        <v>19</v>
      </c>
      <c r="AN243" s="75">
        <v>19</v>
      </c>
      <c r="AO243" s="75">
        <v>0</v>
      </c>
      <c r="AP243" s="75">
        <v>0</v>
      </c>
      <c r="AQ243" s="54">
        <v>0</v>
      </c>
      <c r="AR243" s="13">
        <v>11</v>
      </c>
      <c r="AS243" s="28">
        <v>11</v>
      </c>
      <c r="AT243" s="52">
        <v>19</v>
      </c>
      <c r="AU243" s="52">
        <v>23</v>
      </c>
      <c r="AV243" s="52">
        <v>15</v>
      </c>
      <c r="BB243" s="52">
        <v>12</v>
      </c>
      <c r="BC243" s="54"/>
      <c r="BD243" s="13"/>
      <c r="BW243" s="52">
        <v>11</v>
      </c>
      <c r="BZ243" s="52">
        <v>14</v>
      </c>
      <c r="CG243" s="477"/>
      <c r="CH243" s="40" t="s">
        <v>437</v>
      </c>
      <c r="CI243" s="40" t="s">
        <v>774</v>
      </c>
      <c r="CJ243" s="40" t="s">
        <v>433</v>
      </c>
      <c r="CK243" s="40" t="s">
        <v>439</v>
      </c>
      <c r="CL243" s="40" t="s">
        <v>770</v>
      </c>
      <c r="CM243" s="40" t="s">
        <v>438</v>
      </c>
      <c r="CN243" s="40" t="s">
        <v>436</v>
      </c>
      <c r="CO243" s="15">
        <v>23</v>
      </c>
      <c r="CP243" s="6"/>
      <c r="CQ243" s="1832" t="s">
        <v>438</v>
      </c>
      <c r="CR243" s="1832">
        <v>11</v>
      </c>
      <c r="CS243" s="1832" t="s">
        <v>433</v>
      </c>
      <c r="CT243" s="1832">
        <v>14</v>
      </c>
      <c r="CU243" s="1979" t="s">
        <v>774</v>
      </c>
      <c r="CV243" s="1832">
        <v>12</v>
      </c>
      <c r="CW243" s="1832" t="s">
        <v>437</v>
      </c>
      <c r="CX243" s="1832" t="s">
        <v>770</v>
      </c>
      <c r="CY243" s="1832" t="s">
        <v>439</v>
      </c>
      <c r="CZ243" s="1832" t="s">
        <v>436</v>
      </c>
      <c r="DA243">
        <v>23</v>
      </c>
      <c r="DB243" s="442" t="s">
        <v>300</v>
      </c>
      <c r="DC243" s="34" t="s">
        <v>125</v>
      </c>
      <c r="DD243" s="109" t="s">
        <v>128</v>
      </c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</row>
    <row r="244" spans="1:256" s="52" customFormat="1" ht="39" x14ac:dyDescent="0.25">
      <c r="A244" s="129">
        <v>0</v>
      </c>
      <c r="B244" s="142">
        <v>0</v>
      </c>
      <c r="C244" s="442" t="s">
        <v>1047</v>
      </c>
      <c r="D244" s="355" t="s">
        <v>25</v>
      </c>
      <c r="E244" s="28" t="s">
        <v>114</v>
      </c>
      <c r="F244" s="36" t="s">
        <v>486</v>
      </c>
      <c r="G244" s="28" t="s">
        <v>505</v>
      </c>
      <c r="H244" s="1796">
        <v>32</v>
      </c>
      <c r="I244" s="267" t="s">
        <v>667</v>
      </c>
      <c r="J244" s="1798" t="s">
        <v>4</v>
      </c>
      <c r="K244" s="1809">
        <v>1</v>
      </c>
      <c r="L244" s="1809"/>
      <c r="M244" s="1809"/>
      <c r="N244" s="1809"/>
      <c r="O244" s="267"/>
      <c r="P244" s="71">
        <v>0</v>
      </c>
      <c r="Q244" s="71">
        <v>24</v>
      </c>
      <c r="R244" s="71">
        <v>14</v>
      </c>
      <c r="S244" s="195">
        <v>10</v>
      </c>
      <c r="T244" s="201">
        <v>11</v>
      </c>
      <c r="U244" s="155">
        <v>15</v>
      </c>
      <c r="V244" s="150">
        <v>12</v>
      </c>
      <c r="W244" s="71">
        <v>12</v>
      </c>
      <c r="X244" s="71">
        <v>12</v>
      </c>
      <c r="Y244" s="65">
        <v>13</v>
      </c>
      <c r="Z244" s="71">
        <v>13</v>
      </c>
      <c r="AA244" s="155">
        <v>29</v>
      </c>
      <c r="AB244" s="64">
        <v>17</v>
      </c>
      <c r="AC244" s="65">
        <v>9</v>
      </c>
      <c r="AD244" s="65">
        <v>9</v>
      </c>
      <c r="AE244" s="65">
        <v>11</v>
      </c>
      <c r="AF244" s="71">
        <v>0</v>
      </c>
      <c r="AG244" s="71">
        <v>26</v>
      </c>
      <c r="AH244" s="71">
        <v>15</v>
      </c>
      <c r="AI244" s="71">
        <v>19</v>
      </c>
      <c r="AJ244" s="71">
        <v>30</v>
      </c>
      <c r="AK244" s="150">
        <v>17</v>
      </c>
      <c r="AL244" s="65">
        <v>17</v>
      </c>
      <c r="AM244" s="71">
        <v>19</v>
      </c>
      <c r="AN244" s="71">
        <v>19</v>
      </c>
      <c r="AO244" s="71">
        <v>0</v>
      </c>
      <c r="AP244" s="65">
        <v>0</v>
      </c>
      <c r="AQ244" s="54">
        <v>0</v>
      </c>
      <c r="AR244" s="64">
        <v>11</v>
      </c>
      <c r="AS244" s="345">
        <v>12</v>
      </c>
      <c r="AT244" s="71"/>
      <c r="AU244" s="71">
        <v>23</v>
      </c>
      <c r="AV244" s="71">
        <v>15</v>
      </c>
      <c r="AW244" s="71"/>
      <c r="AX244" s="71"/>
      <c r="AY244" s="71"/>
      <c r="BC244" s="54">
        <v>12</v>
      </c>
      <c r="BD244" s="13"/>
      <c r="BW244" s="52">
        <v>12</v>
      </c>
      <c r="BZ244" s="52">
        <v>14</v>
      </c>
      <c r="CG244" s="477"/>
      <c r="CH244" s="1971" t="s">
        <v>437</v>
      </c>
      <c r="CI244" s="1971" t="s">
        <v>774</v>
      </c>
      <c r="CJ244" s="1971" t="s">
        <v>433</v>
      </c>
      <c r="CK244" s="1971" t="s">
        <v>439</v>
      </c>
      <c r="CL244" s="1971" t="s">
        <v>770</v>
      </c>
      <c r="CM244" s="1971" t="s">
        <v>438</v>
      </c>
      <c r="CN244" s="1971" t="s">
        <v>436</v>
      </c>
      <c r="CO244" s="1974">
        <v>23</v>
      </c>
      <c r="CP244" s="6"/>
      <c r="CQ244" s="1832" t="str">
        <f>CM244</f>
        <v>14</v>
      </c>
      <c r="CR244" s="1832">
        <v>12</v>
      </c>
      <c r="CS244" s="1832" t="s">
        <v>433</v>
      </c>
      <c r="CT244" s="1832">
        <v>14</v>
      </c>
      <c r="CU244" s="1979" t="s">
        <v>774</v>
      </c>
      <c r="CV244" s="1832">
        <v>12</v>
      </c>
      <c r="CW244" s="1832" t="s">
        <v>437</v>
      </c>
      <c r="CX244" s="1832" t="s">
        <v>770</v>
      </c>
      <c r="CY244" s="1832" t="s">
        <v>439</v>
      </c>
      <c r="CZ244" s="1832" t="s">
        <v>436</v>
      </c>
      <c r="DA244" s="1822">
        <v>23</v>
      </c>
      <c r="DB244" s="442" t="s">
        <v>297</v>
      </c>
      <c r="DC244" s="1770" t="s">
        <v>25</v>
      </c>
      <c r="DD244" s="6" t="s">
        <v>114</v>
      </c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</row>
    <row r="245" spans="1:256" s="52" customFormat="1" ht="38.25" x14ac:dyDescent="0.2">
      <c r="A245" s="129">
        <v>0</v>
      </c>
      <c r="B245" s="142" t="s">
        <v>224</v>
      </c>
      <c r="C245" s="442" t="s">
        <v>1001</v>
      </c>
      <c r="D245" s="31" t="s">
        <v>156</v>
      </c>
      <c r="E245" s="28" t="s">
        <v>157</v>
      </c>
      <c r="F245" s="36" t="s">
        <v>526</v>
      </c>
      <c r="G245" s="208" t="s">
        <v>158</v>
      </c>
      <c r="H245" s="498">
        <v>30</v>
      </c>
      <c r="I245" s="277" t="s">
        <v>740</v>
      </c>
      <c r="J245" s="425"/>
      <c r="K245" s="426"/>
      <c r="L245" s="426"/>
      <c r="M245" s="426"/>
      <c r="N245" s="426"/>
      <c r="O245" s="277"/>
      <c r="P245" s="43" t="s">
        <v>439</v>
      </c>
      <c r="Q245" s="43">
        <v>25</v>
      </c>
      <c r="R245" s="43">
        <v>16</v>
      </c>
      <c r="S245" s="145">
        <v>10</v>
      </c>
      <c r="T245" s="1852">
        <v>11</v>
      </c>
      <c r="U245" s="42">
        <v>14</v>
      </c>
      <c r="V245" s="123">
        <v>12</v>
      </c>
      <c r="W245" s="43">
        <v>12</v>
      </c>
      <c r="X245" s="43">
        <v>11</v>
      </c>
      <c r="Y245" s="43">
        <v>13</v>
      </c>
      <c r="Z245" s="43">
        <v>11</v>
      </c>
      <c r="AA245" s="42">
        <v>30</v>
      </c>
      <c r="AB245" s="37">
        <v>17</v>
      </c>
      <c r="AC245" s="43">
        <v>9</v>
      </c>
      <c r="AD245" s="43">
        <v>10</v>
      </c>
      <c r="AE245" s="43">
        <v>11</v>
      </c>
      <c r="AF245" s="94">
        <v>0</v>
      </c>
      <c r="AG245" s="43">
        <v>24</v>
      </c>
      <c r="AH245" s="43">
        <v>14</v>
      </c>
      <c r="AI245" s="43">
        <v>20</v>
      </c>
      <c r="AJ245" s="43">
        <v>31</v>
      </c>
      <c r="AK245" s="123">
        <v>12</v>
      </c>
      <c r="AL245" s="43">
        <v>14</v>
      </c>
      <c r="AM245" s="43">
        <v>15</v>
      </c>
      <c r="AN245" s="43">
        <v>16</v>
      </c>
      <c r="AO245" s="52">
        <v>0</v>
      </c>
      <c r="AP245" s="52">
        <v>0</v>
      </c>
      <c r="AQ245" s="54">
        <v>0</v>
      </c>
      <c r="AR245" s="123">
        <v>11</v>
      </c>
      <c r="AS245" s="28">
        <v>12</v>
      </c>
      <c r="AT245" s="52">
        <v>19</v>
      </c>
      <c r="AU245" s="43">
        <v>23</v>
      </c>
      <c r="AV245" s="43">
        <v>18</v>
      </c>
      <c r="BB245" s="52">
        <v>13</v>
      </c>
      <c r="BC245" s="42">
        <v>11</v>
      </c>
      <c r="BD245" s="13"/>
      <c r="BW245" s="52">
        <v>13</v>
      </c>
      <c r="BZ245" s="52">
        <v>12</v>
      </c>
      <c r="CG245" s="477"/>
      <c r="CH245" s="40" t="s">
        <v>437</v>
      </c>
      <c r="CI245" s="40" t="s">
        <v>768</v>
      </c>
      <c r="CJ245" s="40" t="s">
        <v>433</v>
      </c>
      <c r="CK245" s="40" t="s">
        <v>438</v>
      </c>
      <c r="CL245" s="40" t="s">
        <v>767</v>
      </c>
      <c r="CM245" s="40" t="s">
        <v>439</v>
      </c>
      <c r="CN245" s="40" t="s">
        <v>444</v>
      </c>
      <c r="CO245" s="15">
        <v>24</v>
      </c>
      <c r="CP245" s="6"/>
      <c r="CQ245" s="1881">
        <v>13</v>
      </c>
      <c r="CR245" s="1881">
        <v>13</v>
      </c>
      <c r="CS245" s="1881">
        <v>12</v>
      </c>
      <c r="CT245" s="1881">
        <v>12</v>
      </c>
      <c r="CU245" s="2377">
        <v>28</v>
      </c>
      <c r="CV245" s="1881">
        <v>11</v>
      </c>
      <c r="CW245" s="1881">
        <v>11</v>
      </c>
      <c r="CX245" s="1881">
        <v>23</v>
      </c>
      <c r="CY245" s="1881">
        <v>14</v>
      </c>
      <c r="CZ245" s="1881">
        <v>9</v>
      </c>
      <c r="DA245">
        <v>24</v>
      </c>
      <c r="DB245" s="442" t="s">
        <v>527</v>
      </c>
      <c r="DC245" s="34" t="s">
        <v>156</v>
      </c>
      <c r="DD245" s="6" t="s">
        <v>157</v>
      </c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</row>
    <row r="246" spans="1:256" s="52" customFormat="1" ht="39" x14ac:dyDescent="0.25">
      <c r="A246" s="170">
        <v>0</v>
      </c>
      <c r="B246" s="171">
        <v>0</v>
      </c>
      <c r="C246" s="314" t="s">
        <v>944</v>
      </c>
      <c r="D246" s="314" t="s">
        <v>25</v>
      </c>
      <c r="E246" s="28" t="s">
        <v>157</v>
      </c>
      <c r="F246" s="36" t="s">
        <v>493</v>
      </c>
      <c r="G246" s="28" t="s">
        <v>158</v>
      </c>
      <c r="H246" s="109">
        <v>30</v>
      </c>
      <c r="I246" s="328" t="s">
        <v>741</v>
      </c>
      <c r="J246" s="423"/>
      <c r="K246" s="424"/>
      <c r="L246" s="424"/>
      <c r="M246" s="424"/>
      <c r="N246" s="424"/>
      <c r="O246" s="423"/>
      <c r="P246" s="43" t="s">
        <v>439</v>
      </c>
      <c r="Q246" s="43">
        <v>25</v>
      </c>
      <c r="R246" s="43">
        <v>16</v>
      </c>
      <c r="S246" s="145">
        <v>10</v>
      </c>
      <c r="T246" s="1852">
        <v>11</v>
      </c>
      <c r="U246" s="42">
        <v>14</v>
      </c>
      <c r="V246" s="123">
        <v>12</v>
      </c>
      <c r="W246" s="43">
        <v>12</v>
      </c>
      <c r="X246" s="43">
        <v>11</v>
      </c>
      <c r="Y246" s="43">
        <v>13</v>
      </c>
      <c r="Z246" s="43">
        <v>11</v>
      </c>
      <c r="AA246" s="42">
        <v>30</v>
      </c>
      <c r="AB246" s="123">
        <v>16</v>
      </c>
      <c r="AC246" s="43">
        <v>9</v>
      </c>
      <c r="AD246" s="43">
        <v>10</v>
      </c>
      <c r="AE246" s="43">
        <v>11</v>
      </c>
      <c r="AF246" s="94">
        <v>11</v>
      </c>
      <c r="AG246" s="43">
        <v>24</v>
      </c>
      <c r="AH246" s="43">
        <v>14</v>
      </c>
      <c r="AI246" s="43">
        <v>20</v>
      </c>
      <c r="AJ246" s="43">
        <v>31</v>
      </c>
      <c r="AK246" s="123">
        <v>12</v>
      </c>
      <c r="AL246" s="43">
        <v>14</v>
      </c>
      <c r="AM246" s="43">
        <v>15</v>
      </c>
      <c r="AN246" s="43">
        <v>16</v>
      </c>
      <c r="AO246" s="52">
        <v>0</v>
      </c>
      <c r="AP246" s="52">
        <v>0</v>
      </c>
      <c r="AQ246" s="54">
        <v>0</v>
      </c>
      <c r="AR246" s="123" t="s">
        <v>437</v>
      </c>
      <c r="AS246" s="43" t="s">
        <v>433</v>
      </c>
      <c r="AT246" s="43">
        <v>19</v>
      </c>
      <c r="AU246" s="43">
        <v>23</v>
      </c>
      <c r="AV246" s="43" t="s">
        <v>775</v>
      </c>
      <c r="AW246" s="52" t="s">
        <v>766</v>
      </c>
      <c r="AX246" s="52" t="s">
        <v>766</v>
      </c>
      <c r="AY246" s="52" t="s">
        <v>766</v>
      </c>
      <c r="AZ246" s="52" t="s">
        <v>766</v>
      </c>
      <c r="BA246" s="52" t="s">
        <v>766</v>
      </c>
      <c r="BB246" s="52" t="s">
        <v>439</v>
      </c>
      <c r="BC246" s="54" t="s">
        <v>437</v>
      </c>
      <c r="BD246" s="25"/>
      <c r="BE246" s="73"/>
      <c r="BF246" s="73"/>
      <c r="BG246" s="73"/>
      <c r="BH246" s="73"/>
      <c r="BI246" s="73"/>
      <c r="BJ246" s="73"/>
      <c r="BK246" s="73"/>
      <c r="BW246" s="52">
        <v>13</v>
      </c>
      <c r="BZ246" s="52">
        <v>12</v>
      </c>
      <c r="CG246" s="477"/>
      <c r="CH246" t="s">
        <v>437</v>
      </c>
      <c r="CI246" t="s">
        <v>768</v>
      </c>
      <c r="CJ246" t="s">
        <v>433</v>
      </c>
      <c r="CK246" t="s">
        <v>438</v>
      </c>
      <c r="CL246" t="s">
        <v>767</v>
      </c>
      <c r="CM246" t="s">
        <v>439</v>
      </c>
      <c r="CN246" t="s">
        <v>444</v>
      </c>
      <c r="CO246" s="15">
        <v>24</v>
      </c>
      <c r="CP246" s="6"/>
      <c r="CQ246">
        <v>13</v>
      </c>
      <c r="CR246">
        <v>13</v>
      </c>
      <c r="CS246">
        <v>12</v>
      </c>
      <c r="CT246">
        <v>12</v>
      </c>
      <c r="CU246" s="6">
        <v>28</v>
      </c>
      <c r="CV246">
        <v>11</v>
      </c>
      <c r="CW246">
        <v>11</v>
      </c>
      <c r="CX246" s="24">
        <v>23</v>
      </c>
      <c r="CY246" s="503">
        <v>14</v>
      </c>
      <c r="CZ246">
        <v>9</v>
      </c>
      <c r="DA246">
        <v>24</v>
      </c>
      <c r="DB246" s="314" t="s">
        <v>944</v>
      </c>
      <c r="DC246" s="2108" t="s">
        <v>25</v>
      </c>
      <c r="DD246" s="6" t="s">
        <v>157</v>
      </c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</row>
    <row r="247" spans="1:256" s="52" customFormat="1" ht="66.75" customHeight="1" x14ac:dyDescent="0.25">
      <c r="A247" s="129">
        <v>0</v>
      </c>
      <c r="B247" s="142">
        <v>0</v>
      </c>
      <c r="C247" s="442">
        <v>189953</v>
      </c>
      <c r="D247" s="31" t="s">
        <v>353</v>
      </c>
      <c r="E247" s="28" t="s">
        <v>354</v>
      </c>
      <c r="F247" s="193" t="s">
        <v>383</v>
      </c>
      <c r="G247" s="208" t="s">
        <v>325</v>
      </c>
      <c r="H247" s="498">
        <v>25</v>
      </c>
      <c r="I247" s="324" t="s">
        <v>723</v>
      </c>
      <c r="J247" s="261"/>
      <c r="K247" s="102"/>
      <c r="L247" s="102"/>
      <c r="M247" s="102"/>
      <c r="N247" s="102">
        <v>1</v>
      </c>
      <c r="O247" t="s">
        <v>776</v>
      </c>
      <c r="P247" s="43" t="s">
        <v>439</v>
      </c>
      <c r="Q247" s="43" t="s">
        <v>773</v>
      </c>
      <c r="R247" s="43">
        <v>16</v>
      </c>
      <c r="S247" s="145">
        <v>10</v>
      </c>
      <c r="T247" s="1852">
        <v>11</v>
      </c>
      <c r="U247" s="42">
        <v>14</v>
      </c>
      <c r="V247" s="123" t="s">
        <v>433</v>
      </c>
      <c r="W247" s="43">
        <v>12</v>
      </c>
      <c r="X247" s="43">
        <v>11</v>
      </c>
      <c r="Y247" s="43">
        <v>13</v>
      </c>
      <c r="Z247" s="43">
        <v>11</v>
      </c>
      <c r="AA247" s="42">
        <v>30</v>
      </c>
      <c r="AB247" s="37" t="s">
        <v>435</v>
      </c>
      <c r="AC247" s="43">
        <v>9</v>
      </c>
      <c r="AD247" s="43">
        <v>10</v>
      </c>
      <c r="AE247" s="43">
        <v>11</v>
      </c>
      <c r="AF247" s="94" t="s">
        <v>437</v>
      </c>
      <c r="AG247" s="43">
        <v>24</v>
      </c>
      <c r="AH247" s="43">
        <v>14</v>
      </c>
      <c r="AI247" s="43">
        <v>20</v>
      </c>
      <c r="AJ247" s="43">
        <v>31</v>
      </c>
      <c r="AK247" s="123">
        <v>12</v>
      </c>
      <c r="AL247" s="43">
        <v>14</v>
      </c>
      <c r="AM247" s="43">
        <v>15</v>
      </c>
      <c r="AN247" s="43">
        <v>16</v>
      </c>
      <c r="AQ247" s="54"/>
      <c r="AR247" s="13"/>
      <c r="AS247" s="28" t="s">
        <v>766</v>
      </c>
      <c r="AT247" s="52" t="s">
        <v>766</v>
      </c>
      <c r="AU247" s="52" t="s">
        <v>766</v>
      </c>
      <c r="AV247" s="52" t="s">
        <v>766</v>
      </c>
      <c r="AW247" s="52" t="s">
        <v>766</v>
      </c>
      <c r="AX247" s="52" t="s">
        <v>766</v>
      </c>
      <c r="AY247" s="52" t="s">
        <v>766</v>
      </c>
      <c r="AZ247" s="52" t="s">
        <v>766</v>
      </c>
      <c r="BB247" s="52" t="s">
        <v>766</v>
      </c>
      <c r="BC247" s="54" t="s">
        <v>766</v>
      </c>
      <c r="BD247" s="13"/>
      <c r="CG247" s="477"/>
      <c r="CH247" s="175">
        <v>0</v>
      </c>
      <c r="CI247" s="175">
        <v>0</v>
      </c>
      <c r="CJ247" s="175">
        <v>0</v>
      </c>
      <c r="CK247" s="501">
        <v>0</v>
      </c>
      <c r="CL247" s="175">
        <v>0</v>
      </c>
      <c r="CM247" s="175">
        <v>0</v>
      </c>
      <c r="CN247" s="501">
        <v>0</v>
      </c>
      <c r="CO247" s="15">
        <v>0</v>
      </c>
      <c r="CP247" s="6"/>
      <c r="CQ247">
        <v>0</v>
      </c>
      <c r="CR247">
        <v>0</v>
      </c>
      <c r="CS247">
        <v>0</v>
      </c>
      <c r="CT247">
        <v>0</v>
      </c>
      <c r="CU247" s="6">
        <v>0</v>
      </c>
      <c r="CV247">
        <v>0</v>
      </c>
      <c r="CW247">
        <v>0</v>
      </c>
      <c r="CX247">
        <v>0</v>
      </c>
      <c r="CY247">
        <v>0</v>
      </c>
      <c r="CZ247">
        <v>0</v>
      </c>
      <c r="DA247">
        <v>0</v>
      </c>
      <c r="DB247" s="442">
        <v>189953</v>
      </c>
      <c r="DC247" s="34" t="s">
        <v>353</v>
      </c>
      <c r="DD247" s="6" t="s">
        <v>354</v>
      </c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</row>
    <row r="248" spans="1:256" s="52" customFormat="1" ht="51.75" x14ac:dyDescent="0.25">
      <c r="A248" s="129">
        <v>0</v>
      </c>
      <c r="B248" s="142">
        <v>0</v>
      </c>
      <c r="C248" s="442">
        <v>189953</v>
      </c>
      <c r="D248" s="31" t="s">
        <v>353</v>
      </c>
      <c r="E248" s="28" t="s">
        <v>354</v>
      </c>
      <c r="F248" s="193" t="s">
        <v>383</v>
      </c>
      <c r="G248" s="208" t="s">
        <v>325</v>
      </c>
      <c r="H248" s="500">
        <v>25</v>
      </c>
      <c r="I248" s="267" t="s">
        <v>723</v>
      </c>
      <c r="J248" s="261" t="s">
        <v>789</v>
      </c>
      <c r="K248" s="102"/>
      <c r="L248" s="102"/>
      <c r="M248" s="102">
        <v>1</v>
      </c>
      <c r="N248" s="102"/>
      <c r="O248" t="s">
        <v>776</v>
      </c>
      <c r="P248" s="52">
        <v>13</v>
      </c>
      <c r="Q248" s="52">
        <v>25</v>
      </c>
      <c r="R248" s="52">
        <v>16</v>
      </c>
      <c r="S248" s="129">
        <v>10</v>
      </c>
      <c r="T248" s="50">
        <v>11</v>
      </c>
      <c r="U248" s="54">
        <v>14</v>
      </c>
      <c r="V248" s="13">
        <v>12</v>
      </c>
      <c r="W248" s="52">
        <v>12</v>
      </c>
      <c r="X248" s="52">
        <v>11</v>
      </c>
      <c r="Y248" s="52">
        <v>13</v>
      </c>
      <c r="Z248" s="52">
        <v>11</v>
      </c>
      <c r="AA248" s="54">
        <v>30</v>
      </c>
      <c r="AB248" s="13">
        <v>15</v>
      </c>
      <c r="AC248" s="52">
        <v>9</v>
      </c>
      <c r="AD248" s="52">
        <v>10</v>
      </c>
      <c r="AE248" s="52">
        <v>11</v>
      </c>
      <c r="AF248" s="52">
        <v>11</v>
      </c>
      <c r="AG248" s="52">
        <v>24</v>
      </c>
      <c r="AH248" s="52">
        <v>14</v>
      </c>
      <c r="AI248" s="52">
        <v>20</v>
      </c>
      <c r="AJ248" s="52">
        <v>31</v>
      </c>
      <c r="AK248" s="13">
        <v>12</v>
      </c>
      <c r="AL248" s="52">
        <v>14</v>
      </c>
      <c r="AM248" s="52">
        <v>15</v>
      </c>
      <c r="AN248" s="52">
        <v>16</v>
      </c>
      <c r="AQ248" s="54"/>
      <c r="AR248" s="13" t="s">
        <v>766</v>
      </c>
      <c r="AS248" s="28" t="s">
        <v>766</v>
      </c>
      <c r="AT248" s="52" t="s">
        <v>766</v>
      </c>
      <c r="AU248" s="52" t="s">
        <v>766</v>
      </c>
      <c r="AV248" s="52" t="s">
        <v>766</v>
      </c>
      <c r="AW248" s="52" t="s">
        <v>766</v>
      </c>
      <c r="AX248" s="52" t="s">
        <v>766</v>
      </c>
      <c r="AY248" s="52" t="s">
        <v>766</v>
      </c>
      <c r="AZ248" s="52" t="s">
        <v>766</v>
      </c>
      <c r="BA248"/>
      <c r="BB248" s="52" t="s">
        <v>766</v>
      </c>
      <c r="BC248" s="54" t="s">
        <v>766</v>
      </c>
      <c r="BD248" s="13"/>
      <c r="CG248" s="477"/>
      <c r="CH248" s="175">
        <v>0</v>
      </c>
      <c r="CI248" s="175">
        <v>0</v>
      </c>
      <c r="CJ248" s="175">
        <v>0</v>
      </c>
      <c r="CK248" s="501">
        <v>0</v>
      </c>
      <c r="CL248" s="175">
        <v>0</v>
      </c>
      <c r="CM248" s="175">
        <v>0</v>
      </c>
      <c r="CN248" s="501">
        <v>0</v>
      </c>
      <c r="CO248" s="15">
        <v>0</v>
      </c>
      <c r="CP248"/>
      <c r="CQ248"/>
      <c r="CR248"/>
      <c r="CS248"/>
      <c r="CT248"/>
      <c r="CU248"/>
      <c r="CV248"/>
      <c r="CW248"/>
      <c r="CX248"/>
      <c r="CY248"/>
      <c r="CZ248"/>
      <c r="DA248"/>
      <c r="DB248" s="442">
        <v>189953</v>
      </c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</row>
    <row r="249" spans="1:256" s="52" customFormat="1" ht="25.5" x14ac:dyDescent="0.2">
      <c r="A249"/>
      <c r="B249" s="439"/>
      <c r="C249" s="442">
        <v>199419</v>
      </c>
      <c r="D249" s="286" t="s">
        <v>842</v>
      </c>
      <c r="E249" s="358" t="s">
        <v>843</v>
      </c>
      <c r="F249" s="36" t="s">
        <v>844</v>
      </c>
      <c r="G249" s="28" t="s">
        <v>841</v>
      </c>
      <c r="H249" s="28">
        <v>25</v>
      </c>
      <c r="I249" s="278"/>
      <c r="J249" s="278"/>
      <c r="K249" s="302"/>
      <c r="L249" s="302"/>
      <c r="M249" s="302"/>
      <c r="N249" s="302"/>
      <c r="O249" s="326"/>
      <c r="P249" s="2056">
        <v>13</v>
      </c>
      <c r="Q249" s="2056">
        <v>25</v>
      </c>
      <c r="R249" s="2056">
        <v>16</v>
      </c>
      <c r="S249" s="2056">
        <v>10</v>
      </c>
      <c r="T249" s="2222">
        <v>11</v>
      </c>
      <c r="U249" s="2085">
        <v>14</v>
      </c>
      <c r="V249" s="2056">
        <v>12</v>
      </c>
      <c r="W249" s="2056">
        <v>12</v>
      </c>
      <c r="X249" s="2056">
        <v>11</v>
      </c>
      <c r="Y249" s="2056">
        <v>13</v>
      </c>
      <c r="Z249" s="2056">
        <v>11</v>
      </c>
      <c r="AA249" s="2085">
        <v>30</v>
      </c>
      <c r="AB249" s="2056">
        <v>16</v>
      </c>
      <c r="AC249" s="2056">
        <v>9</v>
      </c>
      <c r="AD249" s="2056">
        <v>10</v>
      </c>
      <c r="AE249" s="2056">
        <v>11</v>
      </c>
      <c r="AF249" s="2056">
        <v>11</v>
      </c>
      <c r="AG249" s="2056">
        <v>24</v>
      </c>
      <c r="AH249" s="2056">
        <v>14</v>
      </c>
      <c r="AI249" s="2056">
        <v>20</v>
      </c>
      <c r="AJ249" s="1909">
        <v>31</v>
      </c>
      <c r="AK249" s="2056">
        <v>12</v>
      </c>
      <c r="AL249" s="2056">
        <v>14</v>
      </c>
      <c r="AM249" s="2056">
        <v>15</v>
      </c>
      <c r="AN249" s="1881">
        <v>16</v>
      </c>
      <c r="AO249"/>
      <c r="AP249"/>
      <c r="AQ249" s="21"/>
      <c r="AR249"/>
      <c r="AS249" s="6"/>
      <c r="AT249"/>
      <c r="AU249"/>
      <c r="AV249"/>
      <c r="AW249"/>
      <c r="AX249"/>
      <c r="AY249"/>
      <c r="AZ249"/>
      <c r="BA249"/>
      <c r="BB249"/>
      <c r="BC249" s="21"/>
      <c r="BD249" s="1820"/>
      <c r="BE249" s="1820"/>
      <c r="BF249" s="1820"/>
      <c r="BG249" s="1820"/>
      <c r="BH249" s="1820"/>
      <c r="BI249" s="1820"/>
      <c r="BJ249" s="1820"/>
      <c r="BK249" s="1820"/>
      <c r="BL249" s="1820"/>
      <c r="BM249" s="1820"/>
      <c r="BN249" s="1820"/>
      <c r="BO249" s="1820"/>
      <c r="BP249" s="1820"/>
      <c r="BQ249" s="1820"/>
      <c r="BR249" s="1820"/>
      <c r="BS249" s="1820"/>
      <c r="BT249" s="1820"/>
      <c r="BU249" s="1820"/>
      <c r="BV249" s="1820"/>
      <c r="BW249" s="1820"/>
      <c r="BX249" s="1820"/>
      <c r="BY249" s="1820"/>
      <c r="BZ249" s="1820"/>
      <c r="CA249" s="1820"/>
      <c r="CB249" s="1820"/>
      <c r="CC249" s="1820"/>
      <c r="CD249" s="1820"/>
      <c r="CE249" s="1820"/>
      <c r="CF249" s="1820"/>
      <c r="CG249" s="1961"/>
      <c r="CH249" s="175">
        <v>0</v>
      </c>
      <c r="CI249" s="175">
        <v>0</v>
      </c>
      <c r="CJ249" s="175">
        <v>0</v>
      </c>
      <c r="CK249" s="501">
        <v>0</v>
      </c>
      <c r="CL249" s="175">
        <v>0</v>
      </c>
      <c r="CM249" s="175">
        <v>0</v>
      </c>
      <c r="CN249" s="501">
        <v>0</v>
      </c>
      <c r="CO249" s="15">
        <v>0</v>
      </c>
      <c r="CP249" s="6"/>
      <c r="CQ249"/>
      <c r="CR249"/>
      <c r="CS249"/>
      <c r="CT249"/>
      <c r="CU249" s="6"/>
      <c r="CV249"/>
      <c r="CW249"/>
      <c r="CX249"/>
      <c r="CY249"/>
      <c r="CZ249"/>
      <c r="DA249"/>
      <c r="DB249" s="442">
        <v>199419</v>
      </c>
      <c r="DC249" s="34" t="s">
        <v>842</v>
      </c>
      <c r="DD249" s="521" t="s">
        <v>843</v>
      </c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</row>
    <row r="250" spans="1:256" s="52" customFormat="1" ht="26.25" x14ac:dyDescent="0.25">
      <c r="A250" s="39">
        <v>0</v>
      </c>
      <c r="B250" s="439" t="s">
        <v>240</v>
      </c>
      <c r="C250" s="442" t="s">
        <v>574</v>
      </c>
      <c r="D250" s="31" t="s">
        <v>186</v>
      </c>
      <c r="E250" s="28" t="s">
        <v>187</v>
      </c>
      <c r="F250" s="36" t="s">
        <v>712</v>
      </c>
      <c r="G250" s="28" t="s">
        <v>188</v>
      </c>
      <c r="H250" s="1796">
        <v>25</v>
      </c>
      <c r="I250" s="267" t="s">
        <v>711</v>
      </c>
      <c r="J250" s="1798" t="s">
        <v>758</v>
      </c>
      <c r="K250" s="1809"/>
      <c r="L250" s="1809"/>
      <c r="M250" s="1809">
        <v>1</v>
      </c>
      <c r="N250" s="1809"/>
      <c r="O250" s="267"/>
      <c r="P250">
        <v>0</v>
      </c>
      <c r="Q250">
        <v>10</v>
      </c>
      <c r="R250">
        <v>14</v>
      </c>
      <c r="S250">
        <v>10</v>
      </c>
      <c r="T250" s="22">
        <v>11</v>
      </c>
      <c r="U250" s="21">
        <v>15</v>
      </c>
      <c r="V250">
        <v>12</v>
      </c>
      <c r="W250">
        <v>12</v>
      </c>
      <c r="X250">
        <v>12</v>
      </c>
      <c r="Y250">
        <v>13</v>
      </c>
      <c r="Z250">
        <v>13</v>
      </c>
      <c r="AA250" s="21">
        <v>30</v>
      </c>
      <c r="AB250">
        <v>17</v>
      </c>
      <c r="AC250">
        <v>10</v>
      </c>
      <c r="AD250">
        <v>8</v>
      </c>
      <c r="AE250">
        <v>11</v>
      </c>
      <c r="AF250">
        <v>0</v>
      </c>
      <c r="AG250">
        <v>24</v>
      </c>
      <c r="AH250">
        <v>15</v>
      </c>
      <c r="AI250">
        <v>19</v>
      </c>
      <c r="AJ250" s="15">
        <v>31</v>
      </c>
      <c r="AK250">
        <v>14</v>
      </c>
      <c r="AL250">
        <v>14</v>
      </c>
      <c r="AM250">
        <v>17</v>
      </c>
      <c r="AN250">
        <v>17</v>
      </c>
      <c r="AO250">
        <v>0</v>
      </c>
      <c r="AP250">
        <v>0</v>
      </c>
      <c r="AQ250" s="21">
        <v>0</v>
      </c>
      <c r="AR250">
        <v>0</v>
      </c>
      <c r="AS250" s="6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38</v>
      </c>
      <c r="BB250">
        <v>0</v>
      </c>
      <c r="BC250" s="21">
        <v>0</v>
      </c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 s="482"/>
      <c r="CH250" s="175">
        <v>0</v>
      </c>
      <c r="CI250" s="175">
        <v>0</v>
      </c>
      <c r="CJ250" s="175">
        <v>0</v>
      </c>
      <c r="CK250" s="501">
        <v>0</v>
      </c>
      <c r="CL250" s="175">
        <v>0</v>
      </c>
      <c r="CM250" s="175">
        <v>0</v>
      </c>
      <c r="CN250" s="501">
        <v>0</v>
      </c>
      <c r="CO250" s="15">
        <v>0</v>
      </c>
      <c r="CP250" s="6"/>
      <c r="CQ250">
        <v>0</v>
      </c>
      <c r="CR250">
        <v>0</v>
      </c>
      <c r="CS250">
        <v>0</v>
      </c>
      <c r="CT250">
        <v>0</v>
      </c>
      <c r="CU250" s="6">
        <v>0</v>
      </c>
      <c r="CV250">
        <v>12</v>
      </c>
      <c r="CW250">
        <v>0</v>
      </c>
      <c r="CX250">
        <v>0</v>
      </c>
      <c r="CY250">
        <v>0</v>
      </c>
      <c r="CZ250">
        <v>0</v>
      </c>
      <c r="DA250">
        <v>0</v>
      </c>
      <c r="DB250" s="442" t="s">
        <v>574</v>
      </c>
      <c r="DC250" s="34" t="s">
        <v>186</v>
      </c>
      <c r="DD250" s="6" t="s">
        <v>187</v>
      </c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</row>
    <row r="251" spans="1:256" s="52" customFormat="1" ht="26.25" x14ac:dyDescent="0.25">
      <c r="A251" s="39"/>
      <c r="B251" s="439"/>
      <c r="C251" s="442" t="s">
        <v>936</v>
      </c>
      <c r="D251" s="286" t="s">
        <v>186</v>
      </c>
      <c r="E251" s="28"/>
      <c r="F251" s="36" t="s">
        <v>937</v>
      </c>
      <c r="G251" s="28" t="s">
        <v>188</v>
      </c>
      <c r="H251" s="1796" t="s">
        <v>934</v>
      </c>
      <c r="I251" s="267"/>
      <c r="J251" s="1798"/>
      <c r="K251" s="1809"/>
      <c r="L251" s="1809"/>
      <c r="M251" s="1809"/>
      <c r="N251" s="1809"/>
      <c r="O251" s="267"/>
      <c r="P251">
        <v>13</v>
      </c>
      <c r="Q251" s="24">
        <v>24</v>
      </c>
      <c r="R251">
        <v>14</v>
      </c>
      <c r="S251">
        <v>10</v>
      </c>
      <c r="T251" s="2022">
        <v>12</v>
      </c>
      <c r="U251" s="21">
        <v>15</v>
      </c>
      <c r="V251">
        <v>12</v>
      </c>
      <c r="W251">
        <v>12</v>
      </c>
      <c r="X251">
        <v>12</v>
      </c>
      <c r="Y251">
        <v>13</v>
      </c>
      <c r="Z251">
        <v>13</v>
      </c>
      <c r="AA251" s="21">
        <v>30</v>
      </c>
      <c r="AB251">
        <v>17</v>
      </c>
      <c r="AC251">
        <v>8</v>
      </c>
      <c r="AD251">
        <v>10</v>
      </c>
      <c r="AE251">
        <v>11</v>
      </c>
      <c r="AF251">
        <v>11</v>
      </c>
      <c r="AG251">
        <v>24</v>
      </c>
      <c r="AH251">
        <v>15</v>
      </c>
      <c r="AI251">
        <v>19</v>
      </c>
      <c r="AJ251" s="15">
        <v>31</v>
      </c>
      <c r="AK251">
        <v>14</v>
      </c>
      <c r="AL251">
        <v>14</v>
      </c>
      <c r="AM251">
        <v>17</v>
      </c>
      <c r="AN251">
        <v>17</v>
      </c>
      <c r="AO251"/>
      <c r="AP251"/>
      <c r="AQ251" s="21"/>
      <c r="AR251" t="s">
        <v>437</v>
      </c>
      <c r="AS251" t="s">
        <v>437</v>
      </c>
      <c r="AT251">
        <v>19</v>
      </c>
      <c r="AU251">
        <v>23</v>
      </c>
      <c r="AV251" t="s">
        <v>435</v>
      </c>
      <c r="AW251" t="s">
        <v>438</v>
      </c>
      <c r="AX251" t="s">
        <v>441</v>
      </c>
      <c r="AY251" t="s">
        <v>775</v>
      </c>
      <c r="AZ251">
        <v>37</v>
      </c>
      <c r="BA251"/>
      <c r="BB251" t="s">
        <v>433</v>
      </c>
      <c r="BC251" s="21" t="s">
        <v>433</v>
      </c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 s="482"/>
      <c r="CH251" s="175">
        <v>0</v>
      </c>
      <c r="CI251" s="175">
        <v>0</v>
      </c>
      <c r="CJ251" s="175">
        <v>0</v>
      </c>
      <c r="CK251" s="501">
        <v>0</v>
      </c>
      <c r="CL251" s="175">
        <v>0</v>
      </c>
      <c r="CM251" s="175">
        <v>0</v>
      </c>
      <c r="CN251" s="501">
        <v>0</v>
      </c>
      <c r="CO251" s="15">
        <v>0</v>
      </c>
      <c r="CP251" s="6"/>
      <c r="CQ251"/>
      <c r="CR251"/>
      <c r="CS251"/>
      <c r="CT251"/>
      <c r="CU251" s="6"/>
      <c r="CV251"/>
      <c r="CW251"/>
      <c r="CX251"/>
      <c r="CY251"/>
      <c r="CZ251"/>
      <c r="DA251"/>
      <c r="DB251" s="442" t="s">
        <v>936</v>
      </c>
      <c r="DC251" s="34"/>
      <c r="DD251" s="6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</row>
    <row r="252" spans="1:256" s="52" customFormat="1" ht="51.75" x14ac:dyDescent="0.25">
      <c r="A252" s="39">
        <v>0</v>
      </c>
      <c r="B252" s="439">
        <v>0</v>
      </c>
      <c r="C252" s="442" t="s">
        <v>953</v>
      </c>
      <c r="D252" s="314" t="s">
        <v>25</v>
      </c>
      <c r="E252" s="28" t="s">
        <v>234</v>
      </c>
      <c r="F252" s="119" t="s">
        <v>954</v>
      </c>
      <c r="G252" s="28" t="s">
        <v>532</v>
      </c>
      <c r="H252" s="1796">
        <v>25</v>
      </c>
      <c r="I252" s="324" t="s">
        <v>688</v>
      </c>
      <c r="J252" s="1798" t="s">
        <v>758</v>
      </c>
      <c r="K252" s="1809"/>
      <c r="L252" s="1809"/>
      <c r="M252" s="1809">
        <v>1</v>
      </c>
      <c r="N252" s="1809"/>
      <c r="O252" s="267"/>
      <c r="P252" s="2186">
        <v>13</v>
      </c>
      <c r="Q252" s="2186">
        <v>24</v>
      </c>
      <c r="R252" s="2186">
        <v>14</v>
      </c>
      <c r="S252" s="2075">
        <v>10</v>
      </c>
      <c r="T252" s="2237">
        <v>11</v>
      </c>
      <c r="U252" s="2253">
        <v>14</v>
      </c>
      <c r="V252" s="2075">
        <v>12</v>
      </c>
      <c r="W252" s="2075">
        <v>12</v>
      </c>
      <c r="X252" s="2075">
        <v>12</v>
      </c>
      <c r="Y252" s="2075">
        <v>13</v>
      </c>
      <c r="Z252" s="2075">
        <v>13</v>
      </c>
      <c r="AA252" s="2253">
        <v>31</v>
      </c>
      <c r="AB252" s="2075">
        <v>18</v>
      </c>
      <c r="AC252" s="2075">
        <v>9</v>
      </c>
      <c r="AD252" s="2075">
        <v>10</v>
      </c>
      <c r="AE252" s="2075">
        <v>11</v>
      </c>
      <c r="AF252" s="2075">
        <v>11</v>
      </c>
      <c r="AG252" s="2075">
        <v>25</v>
      </c>
      <c r="AH252" s="2075">
        <v>15</v>
      </c>
      <c r="AI252" s="2075">
        <v>19</v>
      </c>
      <c r="AJ252" s="2300">
        <v>31</v>
      </c>
      <c r="AK252" s="2212">
        <v>15</v>
      </c>
      <c r="AL252" s="2212">
        <v>15</v>
      </c>
      <c r="AM252" s="2212">
        <v>17</v>
      </c>
      <c r="AN252" s="2212">
        <v>17</v>
      </c>
      <c r="AO252" s="67">
        <v>0</v>
      </c>
      <c r="AP252" s="67">
        <v>0</v>
      </c>
      <c r="AQ252" s="17">
        <v>0</v>
      </c>
      <c r="AR252" s="2064">
        <v>11</v>
      </c>
      <c r="AS252" s="2064">
        <v>12</v>
      </c>
      <c r="AT252" s="2075">
        <v>19</v>
      </c>
      <c r="AU252" s="2064">
        <v>24</v>
      </c>
      <c r="AV252" s="2064">
        <v>15</v>
      </c>
      <c r="AW252" s="295" t="s">
        <v>766</v>
      </c>
      <c r="AX252" s="295" t="s">
        <v>766</v>
      </c>
      <c r="AY252" s="295" t="s">
        <v>766</v>
      </c>
      <c r="AZ252" s="295" t="s">
        <v>766</v>
      </c>
      <c r="BA252"/>
      <c r="BB252" s="2064">
        <v>12</v>
      </c>
      <c r="BC252" s="2082">
        <v>12</v>
      </c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>
        <v>11</v>
      </c>
      <c r="BX252"/>
      <c r="BY252"/>
      <c r="BZ252">
        <v>14</v>
      </c>
      <c r="CA252"/>
      <c r="CB252"/>
      <c r="CC252"/>
      <c r="CD252"/>
      <c r="CE252"/>
      <c r="CF252"/>
      <c r="CG252" s="482"/>
      <c r="CH252" s="40" t="s">
        <v>437</v>
      </c>
      <c r="CI252" s="40" t="s">
        <v>774</v>
      </c>
      <c r="CJ252" s="40" t="s">
        <v>433</v>
      </c>
      <c r="CK252" s="40" t="s">
        <v>433</v>
      </c>
      <c r="CL252" s="40" t="s">
        <v>770</v>
      </c>
      <c r="CM252" s="40" t="s">
        <v>439</v>
      </c>
      <c r="CN252" s="40" t="s">
        <v>436</v>
      </c>
      <c r="CO252" s="15">
        <v>24</v>
      </c>
      <c r="CP252" s="6"/>
      <c r="CQ252">
        <v>13</v>
      </c>
      <c r="CR252">
        <v>11</v>
      </c>
      <c r="CS252">
        <v>12</v>
      </c>
      <c r="CT252">
        <v>14</v>
      </c>
      <c r="CU252" s="6">
        <v>30</v>
      </c>
      <c r="CV252">
        <v>11</v>
      </c>
      <c r="CW252">
        <v>11</v>
      </c>
      <c r="CX252">
        <v>24</v>
      </c>
      <c r="CY252">
        <v>12</v>
      </c>
      <c r="CZ252">
        <v>10</v>
      </c>
      <c r="DA252">
        <v>24</v>
      </c>
      <c r="DB252" s="442" t="s">
        <v>953</v>
      </c>
      <c r="DC252" s="2108" t="s">
        <v>25</v>
      </c>
      <c r="DD252" s="6" t="s">
        <v>234</v>
      </c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</row>
    <row r="253" spans="1:256" s="52" customFormat="1" ht="51.75" x14ac:dyDescent="0.25">
      <c r="A253">
        <v>0</v>
      </c>
      <c r="B253" s="439">
        <v>0</v>
      </c>
      <c r="C253" s="442">
        <v>83832</v>
      </c>
      <c r="D253" s="314" t="s">
        <v>25</v>
      </c>
      <c r="E253" s="115" t="s">
        <v>235</v>
      </c>
      <c r="F253" s="36" t="s">
        <v>763</v>
      </c>
      <c r="G253" s="1794" t="s">
        <v>172</v>
      </c>
      <c r="H253" s="2149">
        <v>30</v>
      </c>
      <c r="I253" s="267" t="s">
        <v>689</v>
      </c>
      <c r="J253" s="1798" t="s">
        <v>4</v>
      </c>
      <c r="K253" s="1809">
        <v>1</v>
      </c>
      <c r="L253" s="1809"/>
      <c r="M253" s="1809"/>
      <c r="N253" s="1809"/>
      <c r="O253" s="267"/>
      <c r="P253" s="2075">
        <v>13</v>
      </c>
      <c r="Q253" s="2075">
        <v>24</v>
      </c>
      <c r="R253" s="2075">
        <v>14</v>
      </c>
      <c r="S253" s="2212">
        <v>10</v>
      </c>
      <c r="T253" s="2237">
        <v>11</v>
      </c>
      <c r="U253" s="2253">
        <v>14</v>
      </c>
      <c r="V253" s="2075">
        <v>12</v>
      </c>
      <c r="W253" s="2075">
        <v>12</v>
      </c>
      <c r="X253" s="2075">
        <v>12</v>
      </c>
      <c r="Y253" s="2075">
        <v>13</v>
      </c>
      <c r="Z253" s="2075">
        <v>13</v>
      </c>
      <c r="AA253" s="2253">
        <v>31</v>
      </c>
      <c r="AB253" s="2075">
        <v>18</v>
      </c>
      <c r="AC253" s="2075">
        <v>9</v>
      </c>
      <c r="AD253" s="2075">
        <v>10</v>
      </c>
      <c r="AE253" s="2075">
        <v>11</v>
      </c>
      <c r="AF253" s="2075">
        <v>11</v>
      </c>
      <c r="AG253" s="2075">
        <v>25</v>
      </c>
      <c r="AH253" s="2075">
        <v>15</v>
      </c>
      <c r="AI253" s="2075">
        <v>19</v>
      </c>
      <c r="AJ253" s="2300">
        <v>31</v>
      </c>
      <c r="AK253" s="2212">
        <v>15</v>
      </c>
      <c r="AL253" s="2212">
        <v>15</v>
      </c>
      <c r="AM253" s="1905">
        <v>15</v>
      </c>
      <c r="AN253" s="2212">
        <v>17</v>
      </c>
      <c r="AO253" s="40">
        <v>0</v>
      </c>
      <c r="AP253" s="40">
        <v>0</v>
      </c>
      <c r="AQ253" s="21">
        <v>0</v>
      </c>
      <c r="AR253">
        <v>0</v>
      </c>
      <c r="AS253" s="2064">
        <v>12</v>
      </c>
      <c r="AT253" s="2075">
        <v>19</v>
      </c>
      <c r="AU253" s="40">
        <v>0</v>
      </c>
      <c r="AV253" s="2075">
        <v>15</v>
      </c>
      <c r="AW253">
        <v>0</v>
      </c>
      <c r="AX253">
        <v>0</v>
      </c>
      <c r="AY253">
        <v>0</v>
      </c>
      <c r="AZ253">
        <v>0</v>
      </c>
      <c r="BA253">
        <v>0</v>
      </c>
      <c r="BB253" s="2064">
        <v>12</v>
      </c>
      <c r="BC253" s="21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>
        <v>14</v>
      </c>
      <c r="CA253"/>
      <c r="CB253"/>
      <c r="CC253"/>
      <c r="CD253"/>
      <c r="CE253"/>
      <c r="CF253"/>
      <c r="CG253" s="482"/>
      <c r="CH253" s="175">
        <v>11</v>
      </c>
      <c r="CI253" s="175">
        <v>11</v>
      </c>
      <c r="CJ253" s="175">
        <v>12</v>
      </c>
      <c r="CK253" s="501">
        <v>12</v>
      </c>
      <c r="CL253" s="175">
        <v>22</v>
      </c>
      <c r="CM253" s="175">
        <v>13</v>
      </c>
      <c r="CN253" s="501">
        <v>10</v>
      </c>
      <c r="CO253" s="15">
        <v>24</v>
      </c>
      <c r="CP253" s="6"/>
      <c r="CQ253" s="2075">
        <v>13</v>
      </c>
      <c r="CR253" s="2075"/>
      <c r="CS253" s="2075">
        <v>12</v>
      </c>
      <c r="CT253" s="2075"/>
      <c r="CU253" s="2064">
        <v>11</v>
      </c>
      <c r="CV253" s="2075">
        <v>11</v>
      </c>
      <c r="CW253" s="2075">
        <v>11</v>
      </c>
      <c r="CX253" s="2075">
        <v>22</v>
      </c>
      <c r="CY253" s="2075">
        <v>12</v>
      </c>
      <c r="CZ253" s="2075">
        <v>10</v>
      </c>
      <c r="DA253" s="2075">
        <v>24</v>
      </c>
      <c r="DB253" s="442">
        <v>83832</v>
      </c>
      <c r="DC253" s="2108" t="s">
        <v>25</v>
      </c>
      <c r="DD253" s="1722" t="s">
        <v>235</v>
      </c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</row>
    <row r="254" spans="1:256" s="52" customFormat="1" ht="39.75" x14ac:dyDescent="0.3">
      <c r="A254" s="39"/>
      <c r="B254" s="439"/>
      <c r="C254" s="1761">
        <v>193245</v>
      </c>
      <c r="D254" s="31" t="s">
        <v>813</v>
      </c>
      <c r="E254" s="28" t="s">
        <v>815</v>
      </c>
      <c r="F254" s="36" t="s">
        <v>814</v>
      </c>
      <c r="G254" s="208" t="s">
        <v>245</v>
      </c>
      <c r="H254" s="499">
        <v>67</v>
      </c>
      <c r="I254" s="430" t="s">
        <v>817</v>
      </c>
      <c r="J254" s="278" t="s">
        <v>818</v>
      </c>
      <c r="K254" s="302"/>
      <c r="L254" s="302"/>
      <c r="M254" s="302"/>
      <c r="N254" s="302"/>
      <c r="O254" s="325"/>
      <c r="P254" t="s">
        <v>439</v>
      </c>
      <c r="Q254" t="s">
        <v>767</v>
      </c>
      <c r="R254" t="s">
        <v>438</v>
      </c>
      <c r="S254" t="s">
        <v>437</v>
      </c>
      <c r="T254" s="22">
        <v>11</v>
      </c>
      <c r="U254" s="21">
        <v>14</v>
      </c>
      <c r="V254" t="s">
        <v>433</v>
      </c>
      <c r="W254" t="s">
        <v>433</v>
      </c>
      <c r="X254" t="s">
        <v>437</v>
      </c>
      <c r="Y254" t="s">
        <v>439</v>
      </c>
      <c r="Z254" t="s">
        <v>439</v>
      </c>
      <c r="AA254" s="21" t="s">
        <v>774</v>
      </c>
      <c r="AB254" t="s">
        <v>443</v>
      </c>
      <c r="AC254">
        <v>9</v>
      </c>
      <c r="AD254">
        <v>10</v>
      </c>
      <c r="AE254" t="s">
        <v>437</v>
      </c>
      <c r="AF254" t="s">
        <v>437</v>
      </c>
      <c r="AG254" t="s">
        <v>779</v>
      </c>
      <c r="AH254" t="s">
        <v>438</v>
      </c>
      <c r="AI254" t="s">
        <v>775</v>
      </c>
      <c r="AJ254" s="15" t="s">
        <v>777</v>
      </c>
      <c r="AK254" s="40">
        <v>15</v>
      </c>
      <c r="AL254" s="40">
        <v>16</v>
      </c>
      <c r="AM254" s="40">
        <v>16</v>
      </c>
      <c r="AN254" s="40">
        <v>17</v>
      </c>
      <c r="AO254" s="40"/>
      <c r="AP254" s="40"/>
      <c r="AQ254" s="21"/>
      <c r="AR254" t="s">
        <v>437</v>
      </c>
      <c r="AS254" t="s">
        <v>436</v>
      </c>
      <c r="AT254">
        <v>19</v>
      </c>
      <c r="AU254">
        <v>23</v>
      </c>
      <c r="AV254" t="s">
        <v>443</v>
      </c>
      <c r="AW254" t="s">
        <v>441</v>
      </c>
      <c r="AX254" t="s">
        <v>772</v>
      </c>
      <c r="AY254" t="s">
        <v>441</v>
      </c>
      <c r="AZ254">
        <v>37</v>
      </c>
      <c r="BA254" s="214">
        <v>37</v>
      </c>
      <c r="BB254" t="s">
        <v>433</v>
      </c>
      <c r="BC254" s="21" t="s">
        <v>433</v>
      </c>
      <c r="BD254" t="s">
        <v>437</v>
      </c>
      <c r="BE254" t="s">
        <v>444</v>
      </c>
      <c r="BF254">
        <v>15</v>
      </c>
      <c r="BG254">
        <v>16</v>
      </c>
      <c r="BH254" t="s">
        <v>440</v>
      </c>
      <c r="BI254" t="s">
        <v>436</v>
      </c>
      <c r="BJ254" t="s">
        <v>436</v>
      </c>
      <c r="BK254" t="s">
        <v>440</v>
      </c>
      <c r="BL254" t="s">
        <v>436</v>
      </c>
      <c r="BM254" t="s">
        <v>436</v>
      </c>
      <c r="BN254" t="s">
        <v>433</v>
      </c>
      <c r="BO254">
        <v>23</v>
      </c>
      <c r="BP254">
        <v>23</v>
      </c>
      <c r="BQ254" t="s">
        <v>443</v>
      </c>
      <c r="BR254" t="s">
        <v>436</v>
      </c>
      <c r="BS254" t="s">
        <v>433</v>
      </c>
      <c r="BT254" t="s">
        <v>433</v>
      </c>
      <c r="BU254" t="s">
        <v>435</v>
      </c>
      <c r="BV254" t="s">
        <v>440</v>
      </c>
      <c r="BW254" t="s">
        <v>437</v>
      </c>
      <c r="BX254" t="s">
        <v>434</v>
      </c>
      <c r="BY254" t="s">
        <v>917</v>
      </c>
      <c r="BZ254" t="s">
        <v>438</v>
      </c>
      <c r="CA254" t="s">
        <v>433</v>
      </c>
      <c r="CB254" t="s">
        <v>437</v>
      </c>
      <c r="CC254" t="s">
        <v>439</v>
      </c>
      <c r="CD254" t="s">
        <v>437</v>
      </c>
      <c r="CE254" t="s">
        <v>437</v>
      </c>
      <c r="CF254" t="s">
        <v>433</v>
      </c>
      <c r="CG254" s="482" t="s">
        <v>433</v>
      </c>
      <c r="CH254" s="175" t="s">
        <v>766</v>
      </c>
      <c r="CI254" s="175" t="s">
        <v>766</v>
      </c>
      <c r="CJ254" s="175" t="s">
        <v>766</v>
      </c>
      <c r="CK254" s="501" t="s">
        <v>766</v>
      </c>
      <c r="CL254" s="175" t="s">
        <v>766</v>
      </c>
      <c r="CM254" s="175" t="s">
        <v>766</v>
      </c>
      <c r="CN254" s="501">
        <v>0</v>
      </c>
      <c r="CO254" s="15">
        <v>0</v>
      </c>
      <c r="CP254"/>
      <c r="CQ254"/>
      <c r="CR254"/>
      <c r="CS254"/>
      <c r="CT254"/>
      <c r="CU254" s="6"/>
      <c r="CV254"/>
      <c r="CW254"/>
      <c r="CX254"/>
      <c r="CY254"/>
      <c r="CZ254"/>
      <c r="DA254"/>
      <c r="DB254" s="1761">
        <v>193245</v>
      </c>
      <c r="DC254" s="34" t="s">
        <v>813</v>
      </c>
      <c r="DD254" s="6" t="s">
        <v>815</v>
      </c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</row>
    <row r="255" spans="1:256" s="52" customFormat="1" ht="25.5" x14ac:dyDescent="0.2">
      <c r="A255"/>
      <c r="B255" s="439">
        <v>0</v>
      </c>
      <c r="C255" s="442" t="s">
        <v>982</v>
      </c>
      <c r="D255" s="31" t="s">
        <v>570</v>
      </c>
      <c r="E255" s="28"/>
      <c r="F255" s="36" t="s">
        <v>534</v>
      </c>
      <c r="G255" s="45">
        <v>0</v>
      </c>
      <c r="H255" s="1796">
        <v>30</v>
      </c>
      <c r="I255" s="276" t="s">
        <v>685</v>
      </c>
      <c r="J255" s="270" t="s">
        <v>758</v>
      </c>
      <c r="K255" s="308"/>
      <c r="L255" s="308"/>
      <c r="M255" s="308">
        <v>1</v>
      </c>
      <c r="N255" s="308"/>
      <c r="O255" s="276"/>
      <c r="P255" s="1881">
        <v>13</v>
      </c>
      <c r="Q255" s="1881">
        <v>25</v>
      </c>
      <c r="R255" s="1881">
        <v>16</v>
      </c>
      <c r="S255" s="1881">
        <v>10</v>
      </c>
      <c r="T255" s="2222">
        <v>11</v>
      </c>
      <c r="U255" s="2085">
        <v>14</v>
      </c>
      <c r="V255" s="1881">
        <v>12</v>
      </c>
      <c r="W255" s="1881">
        <v>12</v>
      </c>
      <c r="X255" s="1881">
        <v>11</v>
      </c>
      <c r="Y255" s="1881">
        <v>13</v>
      </c>
      <c r="Z255" s="1881">
        <v>11</v>
      </c>
      <c r="AA255" s="2085">
        <v>30</v>
      </c>
      <c r="AB255" s="1881">
        <v>16</v>
      </c>
      <c r="AC255" s="1881">
        <v>9</v>
      </c>
      <c r="AD255" s="1881">
        <v>10</v>
      </c>
      <c r="AE255" s="1881">
        <v>11</v>
      </c>
      <c r="AF255" s="2295">
        <v>0</v>
      </c>
      <c r="AG255" s="1881">
        <v>24</v>
      </c>
      <c r="AH255" s="1881">
        <v>14</v>
      </c>
      <c r="AI255" s="1881">
        <v>20</v>
      </c>
      <c r="AJ255" s="569">
        <v>32</v>
      </c>
      <c r="AK255" s="1881">
        <v>12</v>
      </c>
      <c r="AL255" s="24">
        <v>13</v>
      </c>
      <c r="AM255" s="1881">
        <v>15</v>
      </c>
      <c r="AN255" s="1881">
        <v>16</v>
      </c>
      <c r="AO255">
        <v>0</v>
      </c>
      <c r="AP255">
        <v>0</v>
      </c>
      <c r="AQ255" s="21">
        <v>0</v>
      </c>
      <c r="AR255" s="2091">
        <v>11</v>
      </c>
      <c r="AS255" s="2336">
        <v>12</v>
      </c>
      <c r="AT255" s="2091">
        <v>19</v>
      </c>
      <c r="AU255" s="2091">
        <v>23</v>
      </c>
      <c r="AV255" s="2091">
        <v>18</v>
      </c>
      <c r="AW255">
        <v>0</v>
      </c>
      <c r="AX255">
        <v>0</v>
      </c>
      <c r="AY255">
        <v>0</v>
      </c>
      <c r="AZ255">
        <v>0</v>
      </c>
      <c r="BA255" s="16"/>
      <c r="BB255" s="1881">
        <v>13</v>
      </c>
      <c r="BC255" s="2085">
        <v>11</v>
      </c>
      <c r="BD255" s="19"/>
      <c r="BE255" s="19"/>
      <c r="BF255" s="19"/>
      <c r="BG255" s="19"/>
      <c r="BH255" s="19"/>
      <c r="BI255" s="19"/>
      <c r="BJ255" s="19"/>
      <c r="BK255" s="19"/>
      <c r="BL255"/>
      <c r="BM255"/>
      <c r="BN255"/>
      <c r="BO255"/>
      <c r="BP255"/>
      <c r="BQ255"/>
      <c r="BR255"/>
      <c r="BS255"/>
      <c r="BT255"/>
      <c r="BU255"/>
      <c r="BV255"/>
      <c r="BW255">
        <v>13</v>
      </c>
      <c r="BX255"/>
      <c r="BY255"/>
      <c r="BZ255">
        <v>12</v>
      </c>
      <c r="CA255"/>
      <c r="CB255"/>
      <c r="CC255"/>
      <c r="CD255"/>
      <c r="CE255"/>
      <c r="CF255"/>
      <c r="CG255"/>
      <c r="CH255" t="s">
        <v>437</v>
      </c>
      <c r="CI255" t="s">
        <v>768</v>
      </c>
      <c r="CJ255" t="s">
        <v>433</v>
      </c>
      <c r="CK255" t="s">
        <v>438</v>
      </c>
      <c r="CL255" t="s">
        <v>770</v>
      </c>
      <c r="CM255" t="s">
        <v>439</v>
      </c>
      <c r="CN255" t="s">
        <v>444</v>
      </c>
      <c r="CO255" s="15">
        <v>24</v>
      </c>
      <c r="CP255" s="6"/>
      <c r="CQ255" s="1881">
        <v>13</v>
      </c>
      <c r="CR255" s="1881">
        <v>13</v>
      </c>
      <c r="CS255" s="1881">
        <v>12</v>
      </c>
      <c r="CT255" s="1881">
        <v>12</v>
      </c>
      <c r="CU255" s="2377">
        <v>28</v>
      </c>
      <c r="CV255" s="1881">
        <v>11</v>
      </c>
      <c r="CW255" s="1881">
        <v>11</v>
      </c>
      <c r="CX255" s="1881">
        <v>24</v>
      </c>
      <c r="CY255" s="1881">
        <v>14</v>
      </c>
      <c r="CZ255" s="1881">
        <v>9</v>
      </c>
      <c r="DA255" s="1881">
        <v>24</v>
      </c>
      <c r="DB255" s="442" t="s">
        <v>950</v>
      </c>
      <c r="DC255" s="34" t="s">
        <v>570</v>
      </c>
      <c r="DD255" s="109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</row>
    <row r="256" spans="1:256" s="19" customFormat="1" ht="45" customHeight="1" x14ac:dyDescent="0.25">
      <c r="A256"/>
      <c r="B256" s="439" t="s">
        <v>223</v>
      </c>
      <c r="C256" s="448" t="s">
        <v>1007</v>
      </c>
      <c r="D256" s="34" t="s">
        <v>169</v>
      </c>
      <c r="E256" s="6" t="s">
        <v>170</v>
      </c>
      <c r="F256" s="189" t="s">
        <v>409</v>
      </c>
      <c r="G256" s="6" t="s">
        <v>171</v>
      </c>
      <c r="H256" s="109">
        <v>30</v>
      </c>
      <c r="I256" s="267" t="s">
        <v>687</v>
      </c>
      <c r="J256" s="267" t="s">
        <v>4</v>
      </c>
      <c r="K256" s="1813">
        <v>1</v>
      </c>
      <c r="L256" s="1813"/>
      <c r="M256" s="1813"/>
      <c r="N256" s="1813"/>
      <c r="O256" s="267"/>
      <c r="P256" s="2186">
        <v>13</v>
      </c>
      <c r="Q256" s="2186">
        <v>24</v>
      </c>
      <c r="R256" s="2186">
        <v>14</v>
      </c>
      <c r="S256" s="2186">
        <v>10</v>
      </c>
      <c r="T256" s="2220">
        <v>11</v>
      </c>
      <c r="U256" s="2220">
        <v>14</v>
      </c>
      <c r="V256" s="2186">
        <v>12</v>
      </c>
      <c r="W256" s="2186">
        <v>12</v>
      </c>
      <c r="X256" s="2186">
        <v>12</v>
      </c>
      <c r="Y256" s="2186">
        <v>13</v>
      </c>
      <c r="Z256" s="2186">
        <v>13</v>
      </c>
      <c r="AA256" s="2273">
        <v>31</v>
      </c>
      <c r="AB256" s="2186">
        <v>18</v>
      </c>
      <c r="AC256" s="2186">
        <v>9</v>
      </c>
      <c r="AD256" s="2186">
        <v>10</v>
      </c>
      <c r="AE256" s="2186">
        <v>11</v>
      </c>
      <c r="AF256" s="2186">
        <v>0</v>
      </c>
      <c r="AG256" s="2186">
        <v>25</v>
      </c>
      <c r="AH256" s="2186">
        <v>15</v>
      </c>
      <c r="AI256" s="2186">
        <v>19</v>
      </c>
      <c r="AJ256" s="1976">
        <v>32</v>
      </c>
      <c r="AK256" s="2186">
        <v>15</v>
      </c>
      <c r="AL256" s="2186">
        <v>15</v>
      </c>
      <c r="AM256" s="2186">
        <v>17</v>
      </c>
      <c r="AN256" s="2186">
        <v>17</v>
      </c>
      <c r="AO256" s="6">
        <v>0</v>
      </c>
      <c r="AP256" s="6">
        <v>0</v>
      </c>
      <c r="AQ256" s="21">
        <v>0</v>
      </c>
      <c r="AR256" s="2064">
        <v>11</v>
      </c>
      <c r="AS256" s="2064">
        <v>12</v>
      </c>
      <c r="AT256" s="6">
        <v>19</v>
      </c>
      <c r="AU256" s="2064">
        <v>24</v>
      </c>
      <c r="AV256" s="2064">
        <v>15</v>
      </c>
      <c r="AW256" s="6"/>
      <c r="AX256" s="6"/>
      <c r="AY256" s="6"/>
      <c r="AZ256"/>
      <c r="BA256" s="295"/>
      <c r="BB256">
        <v>12</v>
      </c>
      <c r="BC256" s="2082">
        <v>12</v>
      </c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>
        <v>11</v>
      </c>
      <c r="BX256"/>
      <c r="BY256"/>
      <c r="BZ256">
        <v>14</v>
      </c>
      <c r="CA256"/>
      <c r="CB256"/>
      <c r="CC256"/>
      <c r="CD256"/>
      <c r="CE256"/>
      <c r="CF256"/>
      <c r="CG256" s="482"/>
      <c r="CH256" t="s">
        <v>437</v>
      </c>
      <c r="CI256" t="s">
        <v>774</v>
      </c>
      <c r="CJ256" t="s">
        <v>433</v>
      </c>
      <c r="CK256" t="s">
        <v>433</v>
      </c>
      <c r="CL256" t="s">
        <v>770</v>
      </c>
      <c r="CM256" t="s">
        <v>439</v>
      </c>
      <c r="CN256" t="s">
        <v>436</v>
      </c>
      <c r="CO256" s="15">
        <v>24</v>
      </c>
      <c r="CP256" s="6"/>
      <c r="CQ256" s="2186">
        <v>13</v>
      </c>
      <c r="CR256" s="2186">
        <v>11</v>
      </c>
      <c r="CS256" s="2186">
        <v>12</v>
      </c>
      <c r="CT256" s="2186">
        <v>14</v>
      </c>
      <c r="CU256" s="2376">
        <v>30</v>
      </c>
      <c r="CV256" s="2186">
        <v>11</v>
      </c>
      <c r="CW256" s="2186">
        <v>11</v>
      </c>
      <c r="CX256" s="2186">
        <v>24</v>
      </c>
      <c r="CY256" s="2186">
        <v>12</v>
      </c>
      <c r="CZ256" s="2186">
        <v>10</v>
      </c>
      <c r="DA256" s="2186">
        <v>24</v>
      </c>
      <c r="DB256" s="448" t="s">
        <v>309</v>
      </c>
      <c r="DC256" s="34" t="s">
        <v>169</v>
      </c>
      <c r="DD256" s="6" t="s">
        <v>170</v>
      </c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</row>
    <row r="257" spans="1:256" s="52" customFormat="1" ht="49.5" customHeight="1" x14ac:dyDescent="0.2">
      <c r="A257">
        <v>0</v>
      </c>
      <c r="B257" s="439" t="s">
        <v>241</v>
      </c>
      <c r="C257" s="448" t="s">
        <v>1000</v>
      </c>
      <c r="D257" s="1985" t="s">
        <v>192</v>
      </c>
      <c r="E257" s="1722" t="s">
        <v>193</v>
      </c>
      <c r="F257" s="2002" t="s">
        <v>561</v>
      </c>
      <c r="G257" s="2003" t="s">
        <v>194</v>
      </c>
      <c r="H257" s="1725">
        <v>25</v>
      </c>
      <c r="I257" s="265">
        <v>0</v>
      </c>
      <c r="J257" s="265" t="s">
        <v>758</v>
      </c>
      <c r="K257" s="297"/>
      <c r="L257" s="297"/>
      <c r="M257" s="297">
        <v>1</v>
      </c>
      <c r="N257" s="297"/>
      <c r="O257" s="265"/>
      <c r="P257">
        <v>13</v>
      </c>
      <c r="Q257">
        <v>0</v>
      </c>
      <c r="R257">
        <v>14</v>
      </c>
      <c r="S257">
        <v>11</v>
      </c>
      <c r="T257" s="40">
        <v>11</v>
      </c>
      <c r="U257" s="40">
        <v>14</v>
      </c>
      <c r="V257">
        <v>12</v>
      </c>
      <c r="W257">
        <v>12</v>
      </c>
      <c r="X257">
        <v>13</v>
      </c>
      <c r="Y257">
        <v>13</v>
      </c>
      <c r="Z257">
        <v>13</v>
      </c>
      <c r="AA257" s="21">
        <v>29</v>
      </c>
      <c r="AB257">
        <v>17</v>
      </c>
      <c r="AC257">
        <v>9</v>
      </c>
      <c r="AD257">
        <v>9</v>
      </c>
      <c r="AE257">
        <v>11</v>
      </c>
      <c r="AF257">
        <v>0</v>
      </c>
      <c r="AG257">
        <v>25</v>
      </c>
      <c r="AH257">
        <v>15</v>
      </c>
      <c r="AI257">
        <v>19</v>
      </c>
      <c r="AJ257" s="15">
        <v>32</v>
      </c>
      <c r="AK257">
        <v>15</v>
      </c>
      <c r="AL257">
        <v>15</v>
      </c>
      <c r="AM257">
        <v>18</v>
      </c>
      <c r="AN257">
        <v>18</v>
      </c>
      <c r="AO257">
        <v>0</v>
      </c>
      <c r="AP257">
        <v>0</v>
      </c>
      <c r="AQ257" s="21">
        <v>0</v>
      </c>
      <c r="AR257">
        <v>11</v>
      </c>
      <c r="AS257" s="6">
        <v>19</v>
      </c>
      <c r="AT257">
        <v>19</v>
      </c>
      <c r="AU257">
        <v>15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12</v>
      </c>
      <c r="BC257" s="21">
        <v>12</v>
      </c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>
        <v>12</v>
      </c>
      <c r="BX257"/>
      <c r="BY257"/>
      <c r="BZ257">
        <v>12</v>
      </c>
      <c r="CA257"/>
      <c r="CB257"/>
      <c r="CC257"/>
      <c r="CD257"/>
      <c r="CE257"/>
      <c r="CF257"/>
      <c r="CG257" s="482"/>
      <c r="CH257" t="s">
        <v>437</v>
      </c>
      <c r="CI257" t="s">
        <v>774</v>
      </c>
      <c r="CJ257" t="s">
        <v>433</v>
      </c>
      <c r="CK257" t="s">
        <v>439</v>
      </c>
      <c r="CL257" t="s">
        <v>770</v>
      </c>
      <c r="CM257" t="s">
        <v>433</v>
      </c>
      <c r="CN257" t="s">
        <v>436</v>
      </c>
      <c r="CO257" s="2032">
        <v>23</v>
      </c>
      <c r="CP257" s="6"/>
      <c r="CQ257">
        <v>12</v>
      </c>
      <c r="CR257">
        <v>12</v>
      </c>
      <c r="CS257">
        <v>12</v>
      </c>
      <c r="CT257">
        <v>12</v>
      </c>
      <c r="CU257" s="6">
        <v>30</v>
      </c>
      <c r="CV257">
        <v>12</v>
      </c>
      <c r="CW257">
        <v>11</v>
      </c>
      <c r="CX257">
        <v>24</v>
      </c>
      <c r="CY257">
        <v>13</v>
      </c>
      <c r="CZ257">
        <v>10</v>
      </c>
      <c r="DA257">
        <v>23</v>
      </c>
      <c r="DB257" s="448" t="s">
        <v>800</v>
      </c>
      <c r="DC257" s="1985" t="s">
        <v>192</v>
      </c>
      <c r="DD257" s="1722" t="s">
        <v>193</v>
      </c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</row>
    <row r="258" spans="1:256" s="52" customFormat="1" ht="27" x14ac:dyDescent="0.3">
      <c r="A258" s="39"/>
      <c r="B258" s="439" t="s">
        <v>578</v>
      </c>
      <c r="C258" s="1763">
        <v>95031</v>
      </c>
      <c r="D258" s="34" t="s">
        <v>579</v>
      </c>
      <c r="E258" s="109"/>
      <c r="F258" s="19" t="s">
        <v>580</v>
      </c>
      <c r="G258" s="117"/>
      <c r="H258" s="117">
        <v>37</v>
      </c>
      <c r="I258" s="276" t="s">
        <v>632</v>
      </c>
      <c r="J258" s="276"/>
      <c r="K258" s="298"/>
      <c r="L258" s="298"/>
      <c r="M258" s="298"/>
      <c r="N258" s="298">
        <v>1</v>
      </c>
      <c r="O258" s="265"/>
      <c r="P258" s="2002">
        <v>14</v>
      </c>
      <c r="Q258" s="2002">
        <v>22</v>
      </c>
      <c r="R258" s="2002">
        <v>15</v>
      </c>
      <c r="S258" s="2002">
        <v>10</v>
      </c>
      <c r="T258" s="215">
        <v>14</v>
      </c>
      <c r="U258" s="215">
        <v>16</v>
      </c>
      <c r="V258" s="214">
        <v>11</v>
      </c>
      <c r="W258" s="214">
        <v>13</v>
      </c>
      <c r="X258" s="214">
        <v>12</v>
      </c>
      <c r="Y258" s="214">
        <v>14</v>
      </c>
      <c r="Z258" s="214">
        <v>11</v>
      </c>
      <c r="AA258" s="216">
        <v>30</v>
      </c>
      <c r="AB258" s="214">
        <v>16</v>
      </c>
      <c r="AC258" s="214">
        <v>9</v>
      </c>
      <c r="AD258" s="214">
        <v>9</v>
      </c>
      <c r="AE258" s="214">
        <v>11</v>
      </c>
      <c r="AF258" s="214">
        <v>11</v>
      </c>
      <c r="AG258" s="214">
        <v>24</v>
      </c>
      <c r="AH258" s="214">
        <v>16</v>
      </c>
      <c r="AI258" s="214">
        <v>21</v>
      </c>
      <c r="AJ258" s="570">
        <v>33</v>
      </c>
      <c r="AK258" s="214">
        <v>12</v>
      </c>
      <c r="AL258" s="214">
        <v>12</v>
      </c>
      <c r="AM258" s="214">
        <v>14</v>
      </c>
      <c r="AN258" s="214">
        <v>14</v>
      </c>
      <c r="AO258" s="214">
        <v>15</v>
      </c>
      <c r="AP258" s="214"/>
      <c r="AQ258" s="216"/>
      <c r="AR258" s="214">
        <v>10</v>
      </c>
      <c r="AS258" s="214">
        <v>11</v>
      </c>
      <c r="AT258" s="214">
        <v>20</v>
      </c>
      <c r="AU258" s="214">
        <v>20</v>
      </c>
      <c r="AV258" s="214">
        <v>14</v>
      </c>
      <c r="AW258" s="214">
        <v>13</v>
      </c>
      <c r="AX258" s="214">
        <v>17</v>
      </c>
      <c r="AY258" s="214">
        <v>18</v>
      </c>
      <c r="AZ258" s="214">
        <v>37</v>
      </c>
      <c r="BA258" s="214">
        <v>37</v>
      </c>
      <c r="BB258" s="214">
        <v>11</v>
      </c>
      <c r="BC258" s="216">
        <v>10</v>
      </c>
      <c r="BD258" s="214"/>
      <c r="BE258" s="214"/>
      <c r="BF258" s="214"/>
      <c r="BG258" s="214"/>
      <c r="BH258" s="214"/>
      <c r="BI258" s="214"/>
      <c r="BJ258" s="214"/>
      <c r="BK258" s="214"/>
      <c r="BL258" s="214"/>
      <c r="BM258" s="214"/>
      <c r="BN258" s="213"/>
      <c r="BO258" s="213"/>
      <c r="BP258" s="213"/>
      <c r="BQ258" s="213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 s="482"/>
      <c r="CH258" s="175">
        <v>0</v>
      </c>
      <c r="CI258" s="175">
        <v>0</v>
      </c>
      <c r="CJ258" s="175">
        <v>0</v>
      </c>
      <c r="CK258" s="501">
        <v>0</v>
      </c>
      <c r="CL258" s="175">
        <v>0</v>
      </c>
      <c r="CM258" s="175">
        <v>0</v>
      </c>
      <c r="CN258" s="501">
        <v>0</v>
      </c>
      <c r="CO258" s="13">
        <v>0</v>
      </c>
      <c r="CP258" s="6"/>
      <c r="CQ258"/>
      <c r="CR258"/>
      <c r="CS258"/>
      <c r="CT258"/>
      <c r="CU258" s="6"/>
      <c r="CV258"/>
      <c r="CW258"/>
      <c r="CX258"/>
      <c r="CY258"/>
      <c r="CZ258"/>
      <c r="DA258"/>
      <c r="DB258" s="1763">
        <v>95031</v>
      </c>
      <c r="DC258" s="34" t="s">
        <v>579</v>
      </c>
      <c r="DD258" s="109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</row>
    <row r="259" spans="1:256" s="52" customFormat="1" ht="36" x14ac:dyDescent="0.2">
      <c r="A259" s="173"/>
      <c r="B259" s="174">
        <v>0</v>
      </c>
      <c r="C259" s="440" t="s">
        <v>84</v>
      </c>
      <c r="D259" s="173">
        <v>0</v>
      </c>
      <c r="E259" s="173">
        <v>0</v>
      </c>
      <c r="F259" s="185">
        <v>0</v>
      </c>
      <c r="G259" s="204">
        <v>0</v>
      </c>
      <c r="H259" s="204"/>
      <c r="I259" s="264">
        <v>0</v>
      </c>
      <c r="J259" s="264"/>
      <c r="K259" s="2167"/>
      <c r="L259" s="2167"/>
      <c r="M259" s="2167"/>
      <c r="N259" s="2167"/>
      <c r="O259" s="264"/>
      <c r="P259" s="173">
        <v>393</v>
      </c>
      <c r="Q259" s="173">
        <v>390</v>
      </c>
      <c r="R259" s="173">
        <v>19</v>
      </c>
      <c r="S259" s="173">
        <v>391</v>
      </c>
      <c r="T259" s="173" t="s">
        <v>262</v>
      </c>
      <c r="U259" s="173" t="s">
        <v>431</v>
      </c>
      <c r="V259" s="173">
        <v>426</v>
      </c>
      <c r="W259" s="173">
        <v>388</v>
      </c>
      <c r="X259" s="173">
        <v>439</v>
      </c>
      <c r="Y259" s="173" t="s">
        <v>263</v>
      </c>
      <c r="Z259" s="173">
        <v>392</v>
      </c>
      <c r="AA259" s="176" t="s">
        <v>264</v>
      </c>
      <c r="AB259" s="173">
        <v>458</v>
      </c>
      <c r="AC259" s="173" t="s">
        <v>265</v>
      </c>
      <c r="AD259" s="173" t="s">
        <v>266</v>
      </c>
      <c r="AE259" s="173">
        <v>455</v>
      </c>
      <c r="AF259" s="173">
        <v>454</v>
      </c>
      <c r="AG259" s="173">
        <v>447</v>
      </c>
      <c r="AH259" s="173">
        <v>437</v>
      </c>
      <c r="AI259" s="173">
        <v>448</v>
      </c>
      <c r="AJ259" s="568">
        <v>449</v>
      </c>
      <c r="AK259" s="175" t="s">
        <v>267</v>
      </c>
      <c r="AL259" s="175" t="s">
        <v>268</v>
      </c>
      <c r="AM259" s="175" t="s">
        <v>269</v>
      </c>
      <c r="AN259" s="175" t="s">
        <v>270</v>
      </c>
      <c r="AO259" s="175" t="s">
        <v>271</v>
      </c>
      <c r="AP259" s="175" t="s">
        <v>272</v>
      </c>
      <c r="AQ259" s="176" t="s">
        <v>273</v>
      </c>
      <c r="AR259" s="431">
        <v>460</v>
      </c>
      <c r="AS259" s="340" t="s">
        <v>279</v>
      </c>
      <c r="AT259" s="173" t="s">
        <v>280</v>
      </c>
      <c r="AU259" s="173" t="s">
        <v>281</v>
      </c>
      <c r="AV259" s="173">
        <v>456</v>
      </c>
      <c r="AW259" s="173">
        <v>607</v>
      </c>
      <c r="AX259" s="173">
        <v>576</v>
      </c>
      <c r="AY259" s="173">
        <v>570</v>
      </c>
      <c r="AZ259" s="173" t="s">
        <v>274</v>
      </c>
      <c r="BA259" s="173" t="s">
        <v>275</v>
      </c>
      <c r="BB259" s="173">
        <v>442</v>
      </c>
      <c r="BC259" s="176">
        <v>438</v>
      </c>
      <c r="BD259" s="173">
        <v>531</v>
      </c>
      <c r="BE259" s="173">
        <v>578</v>
      </c>
      <c r="BF259" s="173" t="s">
        <v>445</v>
      </c>
      <c r="BG259" s="173" t="s">
        <v>539</v>
      </c>
      <c r="BH259" s="173">
        <v>590</v>
      </c>
      <c r="BI259" s="173">
        <v>537</v>
      </c>
      <c r="BJ259" s="173">
        <v>641</v>
      </c>
      <c r="BK259" s="173">
        <v>472</v>
      </c>
      <c r="BL259" s="173" t="s">
        <v>446</v>
      </c>
      <c r="BM259" s="173">
        <v>511</v>
      </c>
      <c r="BN259" s="173">
        <v>425</v>
      </c>
      <c r="BO259" s="173" t="s">
        <v>540</v>
      </c>
      <c r="BP259" s="173" t="s">
        <v>541</v>
      </c>
      <c r="BQ259" s="173">
        <v>557</v>
      </c>
      <c r="BR259" s="173">
        <v>594</v>
      </c>
      <c r="BS259" s="173">
        <v>436</v>
      </c>
      <c r="BT259" s="173">
        <v>490</v>
      </c>
      <c r="BU259" s="173">
        <v>534</v>
      </c>
      <c r="BV259" s="173">
        <v>450</v>
      </c>
      <c r="BW259" s="173">
        <v>444</v>
      </c>
      <c r="BX259" s="173">
        <v>481</v>
      </c>
      <c r="BY259" s="173">
        <v>520</v>
      </c>
      <c r="BZ259" s="173">
        <v>446</v>
      </c>
      <c r="CA259" s="173">
        <v>617</v>
      </c>
      <c r="CB259" s="173">
        <v>568</v>
      </c>
      <c r="CC259" s="173">
        <v>487</v>
      </c>
      <c r="CD259" s="173">
        <v>571</v>
      </c>
      <c r="CE259" s="173">
        <v>640</v>
      </c>
      <c r="CF259" s="173">
        <v>492</v>
      </c>
      <c r="CG259" s="471">
        <v>565</v>
      </c>
      <c r="CH259" s="2368">
        <v>462</v>
      </c>
      <c r="CI259" s="2368">
        <v>452</v>
      </c>
      <c r="CJ259" s="2368">
        <v>445</v>
      </c>
      <c r="CK259" s="2368" t="s">
        <v>276</v>
      </c>
      <c r="CL259" s="2368">
        <v>463</v>
      </c>
      <c r="CM259" s="2368">
        <v>441</v>
      </c>
      <c r="CN259" s="2368" t="s">
        <v>277</v>
      </c>
      <c r="CO259" s="2372" t="s">
        <v>278</v>
      </c>
      <c r="CP259" s="340"/>
      <c r="CQ259" s="2375">
        <v>441</v>
      </c>
      <c r="CR259" s="2375">
        <v>444</v>
      </c>
      <c r="CS259" s="2375">
        <v>445</v>
      </c>
      <c r="CT259" s="2375">
        <v>446</v>
      </c>
      <c r="CU259" s="2375">
        <v>452</v>
      </c>
      <c r="CV259" s="2375">
        <v>461</v>
      </c>
      <c r="CW259" s="2375">
        <v>462</v>
      </c>
      <c r="CX259" s="2375">
        <v>463</v>
      </c>
      <c r="CY259" s="2373" t="s">
        <v>276</v>
      </c>
      <c r="CZ259" s="2373" t="s">
        <v>277</v>
      </c>
      <c r="DA259" s="2373" t="s">
        <v>278</v>
      </c>
      <c r="DB259" s="440" t="s">
        <v>84</v>
      </c>
      <c r="DC259" s="173">
        <v>0</v>
      </c>
      <c r="DD259" s="173">
        <v>0</v>
      </c>
      <c r="DE259" s="173"/>
      <c r="DF259" s="173"/>
      <c r="DG259" s="173"/>
      <c r="DH259" s="173"/>
      <c r="DI259" s="173"/>
      <c r="DJ259" s="173"/>
      <c r="DK259" s="173"/>
      <c r="DL259" s="173"/>
      <c r="DM259" s="173"/>
      <c r="DN259" s="173"/>
      <c r="DO259" s="173"/>
      <c r="DP259" s="173"/>
      <c r="DQ259" s="173"/>
      <c r="DR259" s="173"/>
      <c r="DS259" s="173"/>
      <c r="DT259" s="173"/>
      <c r="DU259" s="173"/>
      <c r="DV259" s="173"/>
      <c r="DW259" s="173"/>
      <c r="DX259" s="173"/>
      <c r="DY259" s="173"/>
      <c r="DZ259" s="173"/>
      <c r="EA259" s="173"/>
      <c r="EB259" s="173"/>
      <c r="EC259" s="173"/>
      <c r="ED259" s="173"/>
      <c r="EE259" s="173"/>
      <c r="EF259" s="173"/>
      <c r="EG259" s="173"/>
      <c r="EH259" s="173"/>
      <c r="EI259" s="173"/>
      <c r="EJ259" s="173"/>
      <c r="EK259" s="173"/>
      <c r="EL259" s="173"/>
      <c r="EM259" s="173"/>
      <c r="EN259" s="173"/>
      <c r="EO259" s="173"/>
      <c r="EP259" s="173"/>
      <c r="EQ259" s="173"/>
      <c r="ER259" s="173"/>
      <c r="ES259" s="173"/>
      <c r="ET259" s="173"/>
      <c r="EU259" s="173"/>
      <c r="EV259" s="173"/>
      <c r="EW259" s="173"/>
      <c r="EX259" s="173"/>
      <c r="EY259" s="173"/>
      <c r="EZ259" s="173"/>
      <c r="FA259" s="173"/>
      <c r="FB259" s="173"/>
      <c r="FC259" s="173"/>
      <c r="FD259" s="173"/>
      <c r="FE259" s="173"/>
      <c r="FF259" s="173"/>
      <c r="FG259" s="173"/>
      <c r="FH259" s="173"/>
      <c r="FI259" s="173"/>
      <c r="FJ259" s="173"/>
      <c r="FK259" s="173"/>
      <c r="FL259" s="173"/>
      <c r="FM259" s="173"/>
      <c r="FN259" s="173"/>
      <c r="FO259" s="173"/>
      <c r="FP259" s="173"/>
      <c r="FQ259" s="173"/>
      <c r="FR259" s="173"/>
      <c r="FS259" s="173"/>
      <c r="FT259" s="173"/>
      <c r="FU259" s="173"/>
      <c r="FV259" s="173"/>
      <c r="FW259" s="173"/>
      <c r="FX259" s="173"/>
      <c r="FY259" s="173"/>
      <c r="FZ259" s="173"/>
      <c r="GA259" s="173"/>
      <c r="GB259" s="173"/>
      <c r="GC259" s="173"/>
      <c r="GD259" s="173"/>
      <c r="GE259" s="173"/>
      <c r="GF259" s="173"/>
      <c r="GG259" s="173"/>
      <c r="GH259" s="173"/>
      <c r="GI259" s="173"/>
      <c r="GJ259" s="173"/>
      <c r="GK259" s="173"/>
      <c r="GL259" s="173"/>
      <c r="GM259" s="173"/>
      <c r="GN259" s="173"/>
      <c r="GO259" s="173"/>
      <c r="GP259" s="173"/>
      <c r="GQ259" s="173"/>
      <c r="GR259" s="173"/>
      <c r="GS259" s="173"/>
      <c r="GT259" s="173"/>
      <c r="GU259" s="173"/>
      <c r="GV259" s="173"/>
      <c r="GW259" s="173"/>
      <c r="GX259" s="173"/>
      <c r="GY259" s="173"/>
      <c r="GZ259" s="173"/>
      <c r="HA259" s="173"/>
      <c r="HB259" s="173"/>
      <c r="HC259" s="173"/>
      <c r="HD259" s="173"/>
      <c r="HE259" s="173"/>
      <c r="HF259" s="173"/>
      <c r="HG259" s="173"/>
      <c r="HH259" s="173"/>
      <c r="HI259" s="173"/>
      <c r="HJ259" s="173"/>
      <c r="HK259" s="173"/>
      <c r="HL259" s="173"/>
      <c r="HM259" s="173"/>
      <c r="HN259" s="173"/>
      <c r="HO259" s="173"/>
      <c r="HP259" s="173"/>
      <c r="HQ259" s="173"/>
      <c r="HR259" s="173"/>
      <c r="HS259" s="173"/>
      <c r="HT259" s="173"/>
      <c r="HU259" s="173"/>
      <c r="HV259" s="173"/>
      <c r="HW259" s="173"/>
      <c r="HX259" s="173"/>
      <c r="HY259" s="173"/>
      <c r="HZ259" s="173"/>
      <c r="IA259" s="173"/>
      <c r="IB259" s="173"/>
      <c r="IC259" s="173"/>
      <c r="ID259" s="173"/>
      <c r="IE259" s="173"/>
      <c r="IF259" s="173"/>
      <c r="IG259" s="173"/>
      <c r="IH259" s="173"/>
      <c r="II259" s="173"/>
      <c r="IJ259" s="173"/>
      <c r="IK259" s="173"/>
      <c r="IL259" s="173"/>
      <c r="IM259" s="173"/>
      <c r="IN259" s="173"/>
      <c r="IO259" s="173"/>
      <c r="IP259" s="173"/>
      <c r="IQ259" s="173"/>
      <c r="IR259" s="173"/>
      <c r="IS259" s="173"/>
      <c r="IT259" s="173"/>
      <c r="IU259" s="173"/>
      <c r="IV259" s="173"/>
    </row>
    <row r="260" spans="1:256" s="52" customFormat="1" ht="63.75" x14ac:dyDescent="0.2">
      <c r="A260" s="173">
        <v>0</v>
      </c>
      <c r="B260" s="174">
        <v>0</v>
      </c>
      <c r="C260" s="440">
        <v>0</v>
      </c>
      <c r="D260" s="173">
        <v>0</v>
      </c>
      <c r="E260" s="34" t="s">
        <v>110</v>
      </c>
      <c r="F260" s="185">
        <v>0</v>
      </c>
      <c r="G260" s="204">
        <v>0</v>
      </c>
      <c r="H260" s="2145"/>
      <c r="I260" s="2152">
        <v>0</v>
      </c>
      <c r="J260" s="264"/>
      <c r="K260" s="2167"/>
      <c r="L260" s="2167"/>
      <c r="M260" s="2167"/>
      <c r="N260" s="2167"/>
      <c r="O260" s="264" t="s">
        <v>784</v>
      </c>
      <c r="P260" s="173">
        <v>393</v>
      </c>
      <c r="Q260" s="173">
        <v>390</v>
      </c>
      <c r="R260" s="173">
        <v>19</v>
      </c>
      <c r="S260" s="173">
        <v>391</v>
      </c>
      <c r="T260" s="175" t="s">
        <v>262</v>
      </c>
      <c r="U260" s="175" t="s">
        <v>431</v>
      </c>
      <c r="V260" s="173">
        <v>426</v>
      </c>
      <c r="W260" s="173">
        <v>388</v>
      </c>
      <c r="X260" s="173">
        <v>439</v>
      </c>
      <c r="Y260" s="173" t="s">
        <v>263</v>
      </c>
      <c r="Z260" s="173">
        <v>392</v>
      </c>
      <c r="AA260" s="176" t="s">
        <v>264</v>
      </c>
      <c r="AB260" s="173">
        <v>458</v>
      </c>
      <c r="AC260" s="173" t="s">
        <v>265</v>
      </c>
      <c r="AD260" s="173" t="s">
        <v>266</v>
      </c>
      <c r="AE260" s="173">
        <v>455</v>
      </c>
      <c r="AF260" s="173">
        <v>454</v>
      </c>
      <c r="AG260" s="173">
        <v>447</v>
      </c>
      <c r="AH260" s="173">
        <v>437</v>
      </c>
      <c r="AI260" s="173">
        <v>448</v>
      </c>
      <c r="AJ260" s="568">
        <v>449</v>
      </c>
      <c r="AK260" s="175" t="s">
        <v>267</v>
      </c>
      <c r="AL260" s="175" t="s">
        <v>268</v>
      </c>
      <c r="AM260" s="175" t="s">
        <v>269</v>
      </c>
      <c r="AN260" s="175" t="s">
        <v>270</v>
      </c>
      <c r="AO260" s="175" t="s">
        <v>271</v>
      </c>
      <c r="AP260" s="175" t="s">
        <v>272</v>
      </c>
      <c r="AQ260" s="176" t="s">
        <v>273</v>
      </c>
      <c r="AR260" s="173">
        <v>460</v>
      </c>
      <c r="AS260" s="340" t="s">
        <v>279</v>
      </c>
      <c r="AT260" s="173" t="s">
        <v>280</v>
      </c>
      <c r="AU260" s="173" t="s">
        <v>281</v>
      </c>
      <c r="AV260" s="173">
        <v>456</v>
      </c>
      <c r="AW260" s="173">
        <v>607</v>
      </c>
      <c r="AX260" s="173">
        <v>576</v>
      </c>
      <c r="AY260" s="173">
        <v>570</v>
      </c>
      <c r="AZ260" s="173" t="s">
        <v>274</v>
      </c>
      <c r="BA260" s="173" t="s">
        <v>275</v>
      </c>
      <c r="BB260" s="173">
        <v>442</v>
      </c>
      <c r="BC260" s="176">
        <v>438</v>
      </c>
      <c r="BD260" s="173">
        <v>531</v>
      </c>
      <c r="BE260" s="173">
        <v>578</v>
      </c>
      <c r="BF260" s="173" t="s">
        <v>445</v>
      </c>
      <c r="BG260" s="173" t="s">
        <v>539</v>
      </c>
      <c r="BH260" s="173">
        <v>590</v>
      </c>
      <c r="BI260" s="173">
        <v>537</v>
      </c>
      <c r="BJ260" s="173">
        <v>641</v>
      </c>
      <c r="BK260" s="173">
        <v>472</v>
      </c>
      <c r="BL260" s="173" t="s">
        <v>446</v>
      </c>
      <c r="BM260" s="173">
        <v>511</v>
      </c>
      <c r="BN260" s="173">
        <v>425</v>
      </c>
      <c r="BO260" s="173" t="s">
        <v>540</v>
      </c>
      <c r="BP260" s="173" t="s">
        <v>541</v>
      </c>
      <c r="BQ260" s="173">
        <v>557</v>
      </c>
      <c r="BR260" s="173">
        <v>594</v>
      </c>
      <c r="BS260" s="173">
        <v>436</v>
      </c>
      <c r="BT260" s="173">
        <v>490</v>
      </c>
      <c r="BU260" s="173">
        <v>534</v>
      </c>
      <c r="BV260" s="173">
        <v>450</v>
      </c>
      <c r="BW260" s="173">
        <v>444</v>
      </c>
      <c r="BX260" s="173">
        <v>481</v>
      </c>
      <c r="BY260" s="173">
        <v>520</v>
      </c>
      <c r="BZ260" s="173">
        <v>446</v>
      </c>
      <c r="CA260" s="173">
        <v>617</v>
      </c>
      <c r="CB260" s="173">
        <v>568</v>
      </c>
      <c r="CC260" s="173">
        <v>487</v>
      </c>
      <c r="CD260" s="173">
        <v>571</v>
      </c>
      <c r="CE260" s="173">
        <v>640</v>
      </c>
      <c r="CF260" s="173">
        <v>492</v>
      </c>
      <c r="CG260" s="471">
        <v>565</v>
      </c>
      <c r="CH260" s="2368">
        <v>462</v>
      </c>
      <c r="CI260" s="2368">
        <v>452</v>
      </c>
      <c r="CJ260" s="2368">
        <v>445</v>
      </c>
      <c r="CK260" s="2368" t="s">
        <v>276</v>
      </c>
      <c r="CL260" s="2368">
        <v>463</v>
      </c>
      <c r="CM260" s="2368">
        <v>441</v>
      </c>
      <c r="CN260" s="2368" t="s">
        <v>277</v>
      </c>
      <c r="CO260" s="2372" t="s">
        <v>278</v>
      </c>
      <c r="CP260" s="340"/>
      <c r="CQ260" s="2375">
        <v>441</v>
      </c>
      <c r="CR260" s="2375">
        <v>444</v>
      </c>
      <c r="CS260" s="2375">
        <v>445</v>
      </c>
      <c r="CT260" s="2375">
        <v>446</v>
      </c>
      <c r="CU260" s="2375">
        <v>452</v>
      </c>
      <c r="CV260" s="2375">
        <v>461</v>
      </c>
      <c r="CW260" s="2375">
        <v>462</v>
      </c>
      <c r="CX260" s="2375">
        <v>463</v>
      </c>
      <c r="CY260" s="2373" t="s">
        <v>276</v>
      </c>
      <c r="CZ260" s="2373" t="s">
        <v>277</v>
      </c>
      <c r="DA260" s="2373" t="s">
        <v>278</v>
      </c>
      <c r="DB260" s="440">
        <v>0</v>
      </c>
      <c r="DC260" s="173">
        <v>0</v>
      </c>
      <c r="DD260" s="173">
        <v>0</v>
      </c>
      <c r="DE260" s="173"/>
      <c r="DF260" s="173"/>
      <c r="DG260" s="173"/>
      <c r="DH260" s="173"/>
      <c r="DI260" s="173"/>
      <c r="DJ260" s="173"/>
      <c r="DK260" s="173"/>
      <c r="DL260" s="173"/>
      <c r="DM260" s="173"/>
      <c r="DN260" s="173"/>
      <c r="DO260" s="173"/>
      <c r="DP260" s="173"/>
      <c r="DQ260" s="173"/>
      <c r="DR260" s="173"/>
      <c r="DS260" s="173"/>
      <c r="DT260" s="173"/>
      <c r="DU260" s="173"/>
      <c r="DV260" s="173"/>
      <c r="DW260" s="173"/>
      <c r="DX260" s="173"/>
      <c r="DY260" s="173"/>
      <c r="DZ260" s="173"/>
      <c r="EA260" s="173"/>
      <c r="EB260" s="173"/>
      <c r="EC260" s="173"/>
      <c r="ED260" s="173"/>
      <c r="EE260" s="173"/>
      <c r="EF260" s="173"/>
      <c r="EG260" s="173"/>
      <c r="EH260" s="173"/>
      <c r="EI260" s="173"/>
      <c r="EJ260" s="173"/>
      <c r="EK260" s="173"/>
      <c r="EL260" s="173"/>
      <c r="EM260" s="173"/>
      <c r="EN260" s="173"/>
      <c r="EO260" s="173"/>
      <c r="EP260" s="173"/>
      <c r="EQ260" s="173"/>
      <c r="ER260" s="173"/>
      <c r="ES260" s="173"/>
      <c r="ET260" s="173"/>
      <c r="EU260" s="173"/>
      <c r="EV260" s="173"/>
      <c r="EW260" s="173"/>
      <c r="EX260" s="173"/>
      <c r="EY260" s="173"/>
      <c r="EZ260" s="173"/>
      <c r="FA260" s="173"/>
      <c r="FB260" s="173"/>
      <c r="FC260" s="173"/>
      <c r="FD260" s="173"/>
      <c r="FE260" s="173"/>
      <c r="FF260" s="173"/>
      <c r="FG260" s="173"/>
      <c r="FH260" s="173"/>
      <c r="FI260" s="173"/>
      <c r="FJ260" s="173"/>
      <c r="FK260" s="173"/>
      <c r="FL260" s="173"/>
      <c r="FM260" s="173"/>
      <c r="FN260" s="173"/>
      <c r="FO260" s="173"/>
      <c r="FP260" s="173"/>
      <c r="FQ260" s="173"/>
      <c r="FR260" s="173"/>
      <c r="FS260" s="173"/>
      <c r="FT260" s="173"/>
      <c r="FU260" s="173"/>
      <c r="FV260" s="173"/>
      <c r="FW260" s="173"/>
      <c r="FX260" s="173"/>
      <c r="FY260" s="173"/>
      <c r="FZ260" s="173"/>
      <c r="GA260" s="173"/>
      <c r="GB260" s="173"/>
      <c r="GC260" s="173"/>
      <c r="GD260" s="173"/>
      <c r="GE260" s="173"/>
      <c r="GF260" s="173"/>
      <c r="GG260" s="173"/>
      <c r="GH260" s="173"/>
      <c r="GI260" s="173"/>
      <c r="GJ260" s="173"/>
      <c r="GK260" s="173"/>
      <c r="GL260" s="173"/>
      <c r="GM260" s="173"/>
      <c r="GN260" s="173"/>
      <c r="GO260" s="173"/>
      <c r="GP260" s="173"/>
      <c r="GQ260" s="173"/>
      <c r="GR260" s="173"/>
      <c r="GS260" s="173"/>
      <c r="GT260" s="173"/>
      <c r="GU260" s="173"/>
      <c r="GV260" s="173"/>
      <c r="GW260" s="173"/>
      <c r="GX260" s="173"/>
      <c r="GY260" s="173"/>
      <c r="GZ260" s="173"/>
      <c r="HA260" s="173"/>
      <c r="HB260" s="173"/>
      <c r="HC260" s="173"/>
      <c r="HD260" s="173"/>
      <c r="HE260" s="173"/>
      <c r="HF260" s="173"/>
      <c r="HG260" s="173"/>
      <c r="HH260" s="173"/>
      <c r="HI260" s="173"/>
      <c r="HJ260" s="173"/>
      <c r="HK260" s="173"/>
      <c r="HL260" s="173"/>
      <c r="HM260" s="173"/>
      <c r="HN260" s="173"/>
      <c r="HO260" s="173"/>
      <c r="HP260" s="173"/>
      <c r="HQ260" s="173"/>
      <c r="HR260" s="173"/>
      <c r="HS260" s="173"/>
      <c r="HT260" s="173"/>
      <c r="HU260" s="173"/>
      <c r="HV260" s="173"/>
      <c r="HW260" s="173"/>
      <c r="HX260" s="173"/>
      <c r="HY260" s="173"/>
      <c r="HZ260" s="173"/>
      <c r="IA260" s="173"/>
      <c r="IB260" s="173"/>
      <c r="IC260" s="173"/>
      <c r="ID260" s="173"/>
      <c r="IE260" s="173"/>
      <c r="IF260" s="173"/>
      <c r="IG260" s="173"/>
      <c r="IH260" s="173"/>
      <c r="II260" s="173"/>
      <c r="IJ260" s="173"/>
      <c r="IK260" s="173"/>
      <c r="IL260" s="173"/>
      <c r="IM260" s="173"/>
      <c r="IN260" s="173"/>
      <c r="IO260" s="173"/>
      <c r="IP260" s="173"/>
      <c r="IQ260" s="173"/>
      <c r="IR260" s="173"/>
      <c r="IS260" s="173"/>
      <c r="IT260" s="173"/>
      <c r="IU260" s="173"/>
      <c r="IV260" s="173"/>
    </row>
    <row r="261" spans="1:256" s="52" customFormat="1" ht="25.5" x14ac:dyDescent="0.2">
      <c r="A261">
        <v>0</v>
      </c>
      <c r="B261" s="439" t="s">
        <v>236</v>
      </c>
      <c r="C261" s="448" t="s">
        <v>422</v>
      </c>
      <c r="D261" s="34" t="s">
        <v>173</v>
      </c>
      <c r="E261" s="6" t="s">
        <v>174</v>
      </c>
      <c r="F261" s="189" t="s">
        <v>423</v>
      </c>
      <c r="G261" s="6" t="s">
        <v>175</v>
      </c>
      <c r="H261" s="6">
        <v>25</v>
      </c>
      <c r="I261" s="325" t="s">
        <v>708</v>
      </c>
      <c r="J261" s="325" t="s">
        <v>758</v>
      </c>
      <c r="K261" s="327"/>
      <c r="L261" s="327"/>
      <c r="M261" s="327">
        <v>1</v>
      </c>
      <c r="N261" s="327"/>
      <c r="O261" s="325"/>
      <c r="P261" s="67">
        <v>12</v>
      </c>
      <c r="Q261" s="67">
        <v>24</v>
      </c>
      <c r="R261" s="67">
        <v>14</v>
      </c>
      <c r="S261" s="67">
        <v>11</v>
      </c>
      <c r="T261" s="67">
        <v>11</v>
      </c>
      <c r="U261" s="67">
        <v>14</v>
      </c>
      <c r="V261" s="67">
        <v>12</v>
      </c>
      <c r="W261" s="67">
        <v>12</v>
      </c>
      <c r="X261" s="67">
        <v>13</v>
      </c>
      <c r="Y261" s="67">
        <v>13</v>
      </c>
      <c r="Z261" s="67">
        <v>13</v>
      </c>
      <c r="AA261" s="17">
        <v>29</v>
      </c>
      <c r="AB261" s="67">
        <v>17</v>
      </c>
      <c r="AC261" s="67">
        <v>9</v>
      </c>
      <c r="AD261" s="67">
        <v>10</v>
      </c>
      <c r="AE261" s="67">
        <v>11</v>
      </c>
      <c r="AF261" s="67">
        <v>11</v>
      </c>
      <c r="AG261" s="67">
        <v>26</v>
      </c>
      <c r="AH261" s="67">
        <v>14</v>
      </c>
      <c r="AI261" s="67">
        <v>19</v>
      </c>
      <c r="AJ261" s="14" t="s">
        <v>243</v>
      </c>
      <c r="AK261" s="67">
        <v>15</v>
      </c>
      <c r="AL261" s="67">
        <v>15</v>
      </c>
      <c r="AM261" s="67">
        <v>15</v>
      </c>
      <c r="AN261" s="67">
        <v>16</v>
      </c>
      <c r="AO261" s="67">
        <v>0</v>
      </c>
      <c r="AP261" s="67">
        <v>0</v>
      </c>
      <c r="AQ261" s="17">
        <v>0</v>
      </c>
      <c r="AR261" s="67">
        <v>0</v>
      </c>
      <c r="AS261" s="148">
        <v>0</v>
      </c>
      <c r="AT261" s="67">
        <v>0</v>
      </c>
      <c r="AU261" s="67">
        <v>0</v>
      </c>
      <c r="AV261" s="67">
        <v>0</v>
      </c>
      <c r="AW261" s="67">
        <v>0</v>
      </c>
      <c r="AX261" s="67">
        <v>0</v>
      </c>
      <c r="AY261" s="67">
        <v>0</v>
      </c>
      <c r="AZ261" s="67">
        <v>0</v>
      </c>
      <c r="BA261" s="40"/>
      <c r="BB261" s="67">
        <v>0</v>
      </c>
      <c r="BC261" s="17">
        <v>0</v>
      </c>
      <c r="BD261" s="67"/>
      <c r="BE261" s="67"/>
      <c r="BF261" s="67"/>
      <c r="BG261" s="67"/>
      <c r="BH261" s="67"/>
      <c r="BI261" s="67"/>
      <c r="BJ261" s="67"/>
      <c r="BK261" s="67"/>
      <c r="BL261" s="67"/>
      <c r="BM261" s="40"/>
      <c r="BN261" s="40"/>
      <c r="BO261" s="40"/>
      <c r="BP261" s="40"/>
      <c r="BQ261" s="40"/>
      <c r="BR261" s="40"/>
      <c r="BS261" s="40"/>
      <c r="BT261" s="40"/>
      <c r="BU261" s="40"/>
      <c r="BV261" s="40"/>
      <c r="BW261" s="40"/>
      <c r="BX261" s="40"/>
      <c r="BY261" s="40"/>
      <c r="BZ261" s="40"/>
      <c r="CA261" s="40"/>
      <c r="CB261" s="40"/>
      <c r="CC261" s="40"/>
      <c r="CD261" s="40"/>
      <c r="CE261" s="40"/>
      <c r="CF261" s="40"/>
      <c r="CG261" s="482"/>
      <c r="CH261" s="175">
        <v>0</v>
      </c>
      <c r="CI261" s="175">
        <v>0</v>
      </c>
      <c r="CJ261" s="175">
        <v>0</v>
      </c>
      <c r="CK261" s="501">
        <v>0</v>
      </c>
      <c r="CL261" s="175">
        <v>0</v>
      </c>
      <c r="CM261" s="175">
        <v>0</v>
      </c>
      <c r="CN261" s="501">
        <v>0</v>
      </c>
      <c r="CO261" s="13">
        <v>0</v>
      </c>
      <c r="CP261" s="6"/>
      <c r="CQ261">
        <v>0</v>
      </c>
      <c r="CR261">
        <v>0</v>
      </c>
      <c r="CS261">
        <v>0</v>
      </c>
      <c r="CT261">
        <v>0</v>
      </c>
      <c r="CU261" s="6">
        <v>0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0</v>
      </c>
      <c r="DB261" s="448" t="s">
        <v>422</v>
      </c>
      <c r="DC261" s="34" t="s">
        <v>173</v>
      </c>
      <c r="DD261" s="6" t="s">
        <v>174</v>
      </c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</row>
    <row r="262" spans="1:256" s="52" customFormat="1" x14ac:dyDescent="0.2">
      <c r="A262" s="207"/>
      <c r="B262" s="2102"/>
      <c r="C262" s="448"/>
      <c r="D262" s="6"/>
      <c r="E262" s="207"/>
      <c r="F262" s="189"/>
      <c r="G262" s="109"/>
      <c r="H262" s="109"/>
      <c r="I262" s="276"/>
      <c r="J262" s="265"/>
      <c r="K262" s="301"/>
      <c r="L262" s="301"/>
      <c r="M262" s="301"/>
      <c r="N262" s="301"/>
      <c r="O262" s="265"/>
      <c r="P262" s="2081"/>
      <c r="Q262" s="2081"/>
      <c r="R262" s="2081"/>
      <c r="S262" s="2081"/>
      <c r="T262" s="2010"/>
      <c r="U262" s="2010"/>
      <c r="V262" s="2081"/>
      <c r="W262" s="2081"/>
      <c r="X262" s="2081"/>
      <c r="Y262" s="2081"/>
      <c r="Z262" s="2081"/>
      <c r="AA262" s="2038"/>
      <c r="AB262" s="2081"/>
      <c r="AC262" s="2081"/>
      <c r="AD262" s="2081"/>
      <c r="AE262" s="2081"/>
      <c r="AF262" s="2081"/>
      <c r="AG262" s="2081"/>
      <c r="AH262" s="2081"/>
      <c r="AI262" s="2081"/>
      <c r="AJ262" s="2049"/>
      <c r="AK262" s="2010"/>
      <c r="AL262" s="2010"/>
      <c r="AM262" s="2010"/>
      <c r="AN262" s="2010"/>
      <c r="AO262" s="2010"/>
      <c r="AP262" s="2010"/>
      <c r="AQ262" s="2061"/>
      <c r="AR262" t="s">
        <v>436</v>
      </c>
      <c r="AS262" t="s">
        <v>436</v>
      </c>
      <c r="AT262" t="s">
        <v>766</v>
      </c>
      <c r="AU262" t="s">
        <v>441</v>
      </c>
      <c r="AV262" t="s">
        <v>766</v>
      </c>
      <c r="AW262" t="s">
        <v>766</v>
      </c>
      <c r="AX262" t="s">
        <v>766</v>
      </c>
      <c r="AY262" t="s">
        <v>766</v>
      </c>
      <c r="AZ262" t="s">
        <v>433</v>
      </c>
      <c r="BA262" t="s">
        <v>766</v>
      </c>
      <c r="BB262" t="s">
        <v>766</v>
      </c>
      <c r="BC262" s="21" t="s">
        <v>766</v>
      </c>
      <c r="BD262" s="207"/>
      <c r="BE262" s="207"/>
      <c r="BF262" s="207"/>
      <c r="BG262" s="207"/>
      <c r="BH262" s="207"/>
      <c r="BI262" s="207"/>
      <c r="BJ262" s="207"/>
      <c r="BK262" s="207"/>
      <c r="BL262" s="207"/>
      <c r="BM262" s="207"/>
      <c r="BN262" s="207"/>
      <c r="BO262" s="207"/>
      <c r="BP262" s="207"/>
      <c r="BQ262" s="207"/>
      <c r="BR262" s="207"/>
      <c r="BS262" s="207"/>
      <c r="BT262" s="207"/>
      <c r="BU262" s="207"/>
      <c r="BV262" s="207"/>
      <c r="BW262" s="207"/>
      <c r="BX262" s="207"/>
      <c r="BY262" s="207"/>
      <c r="BZ262" s="207"/>
      <c r="CA262" s="207"/>
      <c r="CB262" s="207"/>
      <c r="CC262" s="207"/>
      <c r="CD262" s="207"/>
      <c r="CE262" s="207"/>
      <c r="CF262" s="207"/>
      <c r="CG262" s="2094"/>
      <c r="CH262" s="175"/>
      <c r="CI262" s="175"/>
      <c r="CJ262" s="175"/>
      <c r="CK262" s="501"/>
      <c r="CL262" s="175"/>
      <c r="CM262" s="175"/>
      <c r="CN262" s="501"/>
      <c r="CO262" s="13"/>
      <c r="CP262" s="1722"/>
      <c r="CQ262" s="207"/>
      <c r="CR262" s="207"/>
      <c r="CS262" s="207"/>
      <c r="CT262" s="207"/>
      <c r="CU262" s="6"/>
      <c r="CV262" s="207"/>
      <c r="CW262" s="207"/>
      <c r="CX262" s="207"/>
      <c r="CY262" s="207"/>
      <c r="CZ262" s="207"/>
      <c r="DA262" s="207"/>
      <c r="DB262" s="448"/>
      <c r="DC262" s="6"/>
      <c r="DD262" s="207"/>
      <c r="DE262" s="207"/>
      <c r="DF262" s="207"/>
      <c r="DG262" s="207"/>
      <c r="DH262" s="207"/>
      <c r="DI262" s="207"/>
      <c r="DJ262" s="207"/>
      <c r="DK262" s="207"/>
      <c r="DL262" s="207"/>
      <c r="DM262" s="207"/>
      <c r="DN262" s="207"/>
      <c r="DO262" s="207"/>
      <c r="DP262" s="207"/>
      <c r="DQ262" s="207"/>
      <c r="DR262" s="207"/>
      <c r="DS262" s="207"/>
      <c r="DT262" s="207"/>
      <c r="DU262" s="207"/>
      <c r="DV262" s="207"/>
      <c r="DW262" s="207"/>
      <c r="DX262" s="207"/>
      <c r="DY262" s="207"/>
      <c r="DZ262" s="207"/>
      <c r="EA262" s="207"/>
      <c r="EB262" s="207"/>
      <c r="EC262" s="207"/>
      <c r="ED262" s="207"/>
      <c r="EE262" s="207"/>
      <c r="EF262" s="207"/>
      <c r="EG262" s="207"/>
      <c r="EH262" s="207"/>
      <c r="EI262" s="207"/>
      <c r="EJ262" s="207"/>
      <c r="EK262" s="207"/>
      <c r="EL262" s="207"/>
      <c r="EM262" s="207"/>
      <c r="EN262" s="207"/>
      <c r="EO262" s="207"/>
      <c r="EP262" s="207"/>
      <c r="EQ262" s="207"/>
      <c r="ER262" s="207"/>
      <c r="ES262" s="207"/>
      <c r="ET262" s="207"/>
      <c r="EU262" s="207"/>
      <c r="EV262" s="207"/>
      <c r="EW262" s="207"/>
      <c r="EX262" s="207"/>
      <c r="EY262" s="207"/>
      <c r="EZ262" s="207"/>
      <c r="FA262" s="207"/>
      <c r="FB262" s="207"/>
      <c r="FC262" s="207"/>
      <c r="FD262" s="207"/>
      <c r="FE262" s="207"/>
      <c r="FF262" s="207"/>
      <c r="FG262" s="207"/>
      <c r="FH262" s="207"/>
      <c r="FI262" s="207"/>
      <c r="FJ262" s="207"/>
      <c r="FK262" s="207"/>
      <c r="FL262" s="207"/>
      <c r="FM262" s="207"/>
      <c r="FN262" s="207"/>
      <c r="FO262" s="207"/>
      <c r="FP262" s="207"/>
      <c r="FQ262" s="207"/>
      <c r="FR262" s="207"/>
      <c r="FS262" s="207"/>
      <c r="FT262" s="207"/>
      <c r="FU262" s="207"/>
      <c r="FV262" s="207"/>
      <c r="FW262" s="207"/>
      <c r="FX262" s="207"/>
      <c r="FY262" s="207"/>
      <c r="FZ262" s="207"/>
      <c r="GA262" s="207"/>
      <c r="GB262" s="207"/>
      <c r="GC262" s="207"/>
      <c r="GD262" s="207"/>
      <c r="GE262" s="207"/>
      <c r="GF262" s="207"/>
      <c r="GG262" s="207"/>
      <c r="GH262" s="207"/>
      <c r="GI262" s="207"/>
      <c r="GJ262" s="207"/>
      <c r="GK262" s="207"/>
      <c r="GL262" s="207"/>
      <c r="GM262" s="207"/>
      <c r="GN262" s="207"/>
      <c r="GO262" s="207"/>
      <c r="GP262" s="207"/>
      <c r="GQ262" s="207"/>
      <c r="GR262" s="207"/>
      <c r="GS262" s="207"/>
      <c r="GT262" s="207"/>
      <c r="GU262" s="207"/>
      <c r="GV262" s="207"/>
      <c r="GW262" s="207"/>
      <c r="GX262" s="207"/>
      <c r="GY262" s="207"/>
      <c r="GZ262" s="207"/>
      <c r="HA262" s="207"/>
      <c r="HB262" s="207"/>
      <c r="HC262" s="207"/>
      <c r="HD262" s="207"/>
      <c r="HE262" s="207"/>
      <c r="HF262" s="207"/>
      <c r="HG262" s="207"/>
      <c r="HH262" s="207"/>
      <c r="HI262" s="207"/>
      <c r="HJ262" s="207"/>
      <c r="HK262" s="207"/>
      <c r="HL262" s="207"/>
      <c r="HM262" s="207"/>
      <c r="HN262" s="207"/>
      <c r="HO262" s="207"/>
      <c r="HP262" s="207"/>
      <c r="HQ262" s="207"/>
      <c r="HR262" s="207"/>
      <c r="HS262" s="207"/>
      <c r="HT262" s="207"/>
      <c r="HU262" s="207"/>
      <c r="HV262" s="207"/>
      <c r="HW262" s="207"/>
      <c r="HX262" s="207"/>
      <c r="HY262" s="207"/>
      <c r="HZ262" s="207"/>
      <c r="IA262" s="207"/>
      <c r="IB262" s="207"/>
      <c r="IC262" s="207"/>
      <c r="ID262" s="207"/>
      <c r="IE262" s="207"/>
      <c r="IF262" s="207"/>
      <c r="IG262" s="207"/>
      <c r="IH262" s="207"/>
      <c r="II262" s="207"/>
      <c r="IJ262" s="207"/>
      <c r="IK262" s="207"/>
      <c r="IL262" s="207"/>
      <c r="IM262" s="207"/>
      <c r="IN262" s="207"/>
      <c r="IO262" s="207"/>
      <c r="IP262" s="207"/>
      <c r="IQ262" s="207"/>
      <c r="IR262" s="207"/>
      <c r="IS262" s="207"/>
      <c r="IT262" s="207"/>
      <c r="IU262" s="207"/>
      <c r="IV262" s="207"/>
    </row>
    <row r="263" spans="1:256" s="52" customFormat="1" x14ac:dyDescent="0.2">
      <c r="A263"/>
      <c r="B263" s="22"/>
      <c r="C263" s="448"/>
      <c r="D263" s="34"/>
      <c r="E263" s="6"/>
      <c r="F263" s="189"/>
      <c r="G263" s="6"/>
      <c r="H263" s="6"/>
      <c r="I263" s="265"/>
      <c r="J263" s="265"/>
      <c r="K263" s="301"/>
      <c r="L263" s="301"/>
      <c r="M263" s="301"/>
      <c r="N263" s="301"/>
      <c r="O263" s="301"/>
      <c r="P263" s="301"/>
      <c r="Q263" s="301"/>
      <c r="R263" s="301"/>
      <c r="S263" s="301"/>
      <c r="T263" s="301"/>
      <c r="U263" s="301"/>
      <c r="V263" s="301"/>
      <c r="W263" s="301"/>
      <c r="X263"/>
      <c r="Y263"/>
      <c r="Z263"/>
      <c r="AA263" s="572" t="s">
        <v>1026</v>
      </c>
      <c r="AB263"/>
      <c r="AC263"/>
      <c r="AD263"/>
      <c r="AE263"/>
      <c r="AF263"/>
      <c r="AG263"/>
      <c r="AH263"/>
      <c r="AI263"/>
      <c r="AJ263" s="15"/>
      <c r="AK263"/>
      <c r="AL263"/>
      <c r="AM263"/>
      <c r="AN263"/>
      <c r="AO263"/>
      <c r="AP263"/>
      <c r="AQ263" s="572" t="s">
        <v>1024</v>
      </c>
      <c r="AR263"/>
      <c r="AS263" s="6"/>
      <c r="AT263"/>
      <c r="AU263"/>
      <c r="AV263"/>
      <c r="AW263"/>
      <c r="AX263"/>
      <c r="AY263"/>
      <c r="AZ263"/>
      <c r="BA263"/>
      <c r="BB263"/>
      <c r="BC263" s="572" t="s">
        <v>1025</v>
      </c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 s="482"/>
      <c r="CH263" s="40"/>
      <c r="CI263" s="40"/>
      <c r="CJ263" s="40"/>
      <c r="CK263" s="40"/>
      <c r="CL263" s="40"/>
      <c r="CM263" s="40"/>
      <c r="CN263" s="40"/>
      <c r="CO263" s="13"/>
      <c r="CP263" s="6"/>
      <c r="CQ263"/>
      <c r="CR263"/>
      <c r="CS263"/>
      <c r="CT263"/>
      <c r="CU263" s="6"/>
      <c r="CV263"/>
      <c r="CW263"/>
      <c r="CX263"/>
      <c r="CY263"/>
      <c r="CZ263"/>
      <c r="DA263"/>
      <c r="DB263" s="448"/>
      <c r="DC263" s="34"/>
      <c r="DD263" s="6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</row>
    <row r="264" spans="1:256" s="52" customFormat="1" ht="63.75" x14ac:dyDescent="0.2">
      <c r="A264"/>
      <c r="B264" s="439"/>
      <c r="C264" s="2110"/>
      <c r="D264" s="1985" t="s">
        <v>1049</v>
      </c>
      <c r="E264" s="1989"/>
      <c r="F264" s="19"/>
      <c r="G264"/>
      <c r="H264" s="40"/>
      <c r="I264" s="470"/>
      <c r="J264" s="40"/>
      <c r="K264" s="40"/>
      <c r="L264" s="40"/>
      <c r="M264" s="40"/>
      <c r="N264" s="40"/>
      <c r="O264" s="40"/>
      <c r="P264"/>
      <c r="Q264"/>
      <c r="R264"/>
      <c r="S264"/>
      <c r="T264"/>
      <c r="U264"/>
      <c r="V264"/>
      <c r="W264"/>
      <c r="X264"/>
      <c r="Y264"/>
      <c r="Z264"/>
      <c r="AA264" s="21"/>
      <c r="AB264"/>
      <c r="AC264"/>
      <c r="AD264"/>
      <c r="AE264"/>
      <c r="AF264"/>
      <c r="AG264"/>
      <c r="AH264"/>
      <c r="AI264"/>
      <c r="AJ264" s="15"/>
      <c r="AK264"/>
      <c r="AL264" s="2078"/>
      <c r="AM264" s="2078"/>
      <c r="AN264" s="1832"/>
      <c r="AO264" s="2056"/>
      <c r="AP264" s="2056"/>
      <c r="AQ264" s="17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54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1832"/>
      <c r="BX264" s="6"/>
      <c r="BY264" s="6"/>
      <c r="BZ264" s="1832"/>
      <c r="CA264" s="6"/>
      <c r="CB264" s="6"/>
      <c r="CC264" s="6"/>
      <c r="CD264" s="6"/>
      <c r="CE264" s="6"/>
      <c r="CF264" s="6"/>
      <c r="CG264" s="1966"/>
      <c r="CH264" s="109"/>
      <c r="CI264" s="109"/>
      <c r="CJ264" s="109"/>
      <c r="CK264" s="109"/>
      <c r="CL264" s="109"/>
      <c r="CM264" s="109"/>
      <c r="CN264" s="109"/>
      <c r="CO264" s="29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1982"/>
      <c r="DB264" s="1763"/>
      <c r="DC264" s="34"/>
      <c r="DD264" s="1989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</row>
    <row r="265" spans="1:256" s="52" customFormat="1" x14ac:dyDescent="0.2">
      <c r="A265" s="213"/>
      <c r="B265" s="1759"/>
      <c r="C265" s="448"/>
      <c r="D265" s="34"/>
      <c r="E265" s="34"/>
      <c r="F265" s="189"/>
      <c r="G265" s="34"/>
      <c r="H265" s="108"/>
      <c r="I265" s="359"/>
      <c r="J265" s="359"/>
      <c r="K265" s="359"/>
      <c r="L265" s="359"/>
      <c r="M265" s="359"/>
      <c r="N265" s="359"/>
      <c r="O265" s="359"/>
      <c r="P265" s="1935"/>
      <c r="Q265" s="1935"/>
      <c r="R265" s="1935"/>
      <c r="S265" s="1935"/>
      <c r="T265" s="1851"/>
      <c r="U265" s="1851"/>
      <c r="V265" s="1935"/>
      <c r="W265" s="1935"/>
      <c r="X265" s="1935"/>
      <c r="Y265" s="1935"/>
      <c r="Z265" s="1935"/>
      <c r="AA265" s="1841"/>
      <c r="AB265" s="1935"/>
      <c r="AC265" s="1935"/>
      <c r="AD265" s="1935"/>
      <c r="AE265" s="1935"/>
      <c r="AF265" s="1935"/>
      <c r="AG265" s="1935"/>
      <c r="AH265" s="1935"/>
      <c r="AI265" s="1935"/>
      <c r="AJ265" s="1742"/>
      <c r="AK265" s="2051"/>
      <c r="AL265" s="1851"/>
      <c r="AM265" s="1851"/>
      <c r="AN265" s="1851"/>
      <c r="AO265" s="1851"/>
      <c r="AP265" s="2057"/>
      <c r="AQ265" s="1926"/>
      <c r="AR265" s="1935"/>
      <c r="AS265" s="1935"/>
      <c r="AT265" s="1935"/>
      <c r="AU265" s="1935"/>
      <c r="AV265" s="2039"/>
      <c r="AW265" s="1935"/>
      <c r="AX265" s="1935"/>
      <c r="AY265" s="1935"/>
      <c r="AZ265" s="1935"/>
      <c r="BA265" s="1935"/>
      <c r="BB265" s="1935"/>
      <c r="BC265" s="1841"/>
      <c r="BD265" s="1935" t="s">
        <v>437</v>
      </c>
      <c r="BE265" s="1935" t="s">
        <v>440</v>
      </c>
      <c r="BF265" s="1935">
        <v>15</v>
      </c>
      <c r="BG265" s="1935">
        <v>15</v>
      </c>
      <c r="BH265" s="1935" t="s">
        <v>440</v>
      </c>
      <c r="BI265" s="1935" t="s">
        <v>437</v>
      </c>
      <c r="BJ265" s="1935" t="s">
        <v>436</v>
      </c>
      <c r="BK265" s="1935" t="s">
        <v>440</v>
      </c>
      <c r="BL265" s="1935" t="s">
        <v>444</v>
      </c>
      <c r="BM265" s="1935" t="s">
        <v>436</v>
      </c>
      <c r="BN265" s="1935" t="s">
        <v>433</v>
      </c>
      <c r="BO265" s="1935">
        <v>23</v>
      </c>
      <c r="BP265" s="1935">
        <v>25</v>
      </c>
      <c r="BQ265" s="1935" t="s">
        <v>435</v>
      </c>
      <c r="BR265" s="1935" t="s">
        <v>436</v>
      </c>
      <c r="BS265" s="1935" t="s">
        <v>433</v>
      </c>
      <c r="BT265" s="1935" t="s">
        <v>433</v>
      </c>
      <c r="BU265" s="1935" t="s">
        <v>443</v>
      </c>
      <c r="BV265" s="1935" t="s">
        <v>440</v>
      </c>
      <c r="BW265" s="1935" t="s">
        <v>433</v>
      </c>
      <c r="BX265" s="1935" t="s">
        <v>773</v>
      </c>
      <c r="BY265" s="1935" t="s">
        <v>442</v>
      </c>
      <c r="BZ265" s="1935" t="s">
        <v>439</v>
      </c>
      <c r="CA265" s="1935" t="s">
        <v>438</v>
      </c>
      <c r="CB265" s="1935" t="s">
        <v>437</v>
      </c>
      <c r="CC265" s="1935" t="s">
        <v>433</v>
      </c>
      <c r="CD265" s="1935" t="s">
        <v>437</v>
      </c>
      <c r="CE265" s="1935" t="s">
        <v>437</v>
      </c>
      <c r="CF265" s="1935" t="s">
        <v>433</v>
      </c>
      <c r="CG265" s="2092" t="s">
        <v>437</v>
      </c>
      <c r="CH265" s="336"/>
      <c r="CI265" s="336"/>
      <c r="CJ265" s="175"/>
      <c r="CK265" s="175"/>
      <c r="CL265" s="175"/>
      <c r="CM265" s="501"/>
      <c r="CN265" s="175"/>
      <c r="CO265" s="1972"/>
      <c r="CP265" s="501"/>
      <c r="CQ265"/>
      <c r="CR265" s="34"/>
      <c r="CS265" s="213"/>
      <c r="CT265" s="213"/>
      <c r="CU265" s="213"/>
      <c r="CV265" s="213"/>
      <c r="CW265" s="34"/>
      <c r="CX265" s="213"/>
      <c r="CY265" s="213"/>
      <c r="CZ265" s="213"/>
      <c r="DA265" s="213"/>
      <c r="DB265" s="448"/>
      <c r="DC265" s="34"/>
      <c r="DD265" s="34"/>
      <c r="DE265" s="213"/>
      <c r="DF265" s="213"/>
      <c r="DG265" s="213"/>
      <c r="DH265" s="213"/>
      <c r="DI265" s="213"/>
      <c r="DJ265" s="213"/>
      <c r="DK265" s="213"/>
      <c r="DL265" s="213"/>
      <c r="DM265" s="213"/>
      <c r="DN265" s="213"/>
      <c r="DO265" s="213"/>
      <c r="DP265" s="213"/>
      <c r="DQ265" s="213"/>
      <c r="DR265" s="213"/>
      <c r="DS265" s="213"/>
      <c r="DT265" s="213"/>
      <c r="DU265" s="213"/>
      <c r="DV265" s="213"/>
      <c r="DW265" s="213"/>
      <c r="DX265" s="213"/>
      <c r="DY265" s="213"/>
      <c r="DZ265" s="213"/>
      <c r="EA265" s="213"/>
      <c r="EB265" s="213"/>
      <c r="EC265" s="213"/>
      <c r="ED265" s="213"/>
      <c r="EE265" s="213"/>
      <c r="EF265" s="213"/>
      <c r="EG265" s="213"/>
      <c r="EH265" s="213"/>
      <c r="EI265" s="213"/>
      <c r="EJ265" s="213"/>
      <c r="EK265" s="213"/>
      <c r="EL265" s="213"/>
      <c r="EM265" s="213"/>
      <c r="EN265" s="213"/>
      <c r="EO265" s="213"/>
      <c r="EP265" s="213"/>
      <c r="EQ265" s="213"/>
      <c r="ER265" s="213"/>
      <c r="ES265" s="213"/>
      <c r="ET265" s="213"/>
      <c r="EU265" s="213"/>
      <c r="EV265" s="213"/>
      <c r="EW265" s="213"/>
      <c r="EX265" s="213"/>
      <c r="EY265" s="213"/>
      <c r="EZ265" s="213"/>
      <c r="FA265" s="213"/>
      <c r="FB265" s="213"/>
      <c r="FC265" s="213"/>
      <c r="FD265" s="213"/>
      <c r="FE265" s="213"/>
      <c r="FF265" s="213"/>
      <c r="FG265" s="213"/>
      <c r="FH265" s="213"/>
      <c r="FI265" s="213"/>
      <c r="FJ265" s="213"/>
      <c r="FK265" s="213"/>
      <c r="FL265" s="213"/>
      <c r="FM265" s="213"/>
      <c r="FN265" s="213"/>
      <c r="FO265" s="213"/>
      <c r="FP265" s="213"/>
      <c r="FQ265" s="213"/>
      <c r="FR265" s="213"/>
      <c r="FS265" s="213"/>
      <c r="FT265" s="213"/>
      <c r="FU265" s="213"/>
      <c r="FV265" s="213"/>
      <c r="FW265" s="213"/>
      <c r="FX265" s="213"/>
      <c r="FY265" s="213"/>
      <c r="FZ265" s="213"/>
      <c r="GA265" s="213"/>
      <c r="GB265" s="213"/>
      <c r="GC265" s="213"/>
      <c r="GD265" s="213"/>
      <c r="GE265" s="213"/>
      <c r="GF265" s="213"/>
      <c r="GG265" s="213"/>
      <c r="GH265" s="213"/>
      <c r="GI265" s="213"/>
      <c r="GJ265" s="213"/>
      <c r="GK265" s="213"/>
      <c r="GL265" s="213"/>
      <c r="GM265" s="213"/>
      <c r="GN265" s="213"/>
      <c r="GO265" s="213"/>
      <c r="GP265" s="213"/>
      <c r="GQ265" s="213"/>
      <c r="GR265" s="213"/>
      <c r="GS265" s="213"/>
      <c r="GT265" s="213"/>
      <c r="GU265" s="213"/>
      <c r="GV265" s="213"/>
      <c r="GW265" s="213"/>
      <c r="GX265" s="213"/>
      <c r="GY265" s="213"/>
      <c r="GZ265" s="213"/>
      <c r="HA265" s="213"/>
      <c r="HB265" s="213"/>
      <c r="HC265" s="213"/>
      <c r="HD265" s="213"/>
      <c r="HE265" s="213"/>
      <c r="HF265" s="213"/>
      <c r="HG265" s="213"/>
      <c r="HH265" s="213"/>
      <c r="HI265" s="213"/>
      <c r="HJ265" s="213"/>
      <c r="HK265" s="213"/>
      <c r="HL265" s="213"/>
      <c r="HM265" s="213"/>
      <c r="HN265" s="213"/>
      <c r="HO265" s="213"/>
      <c r="HP265" s="213"/>
      <c r="HQ265" s="213"/>
      <c r="HR265" s="213"/>
      <c r="HS265" s="213"/>
      <c r="HT265" s="213"/>
      <c r="HU265" s="213"/>
      <c r="HV265" s="213"/>
      <c r="HW265" s="213"/>
      <c r="HX265" s="213"/>
      <c r="HY265" s="213"/>
      <c r="HZ265" s="213"/>
      <c r="IA265" s="213"/>
      <c r="IB265" s="213"/>
      <c r="IC265" s="213"/>
      <c r="ID265" s="213"/>
      <c r="IE265" s="213"/>
      <c r="IF265" s="213"/>
      <c r="IG265" s="213"/>
      <c r="IH265" s="213"/>
      <c r="II265" s="213"/>
      <c r="IJ265" s="213"/>
      <c r="IK265" s="213"/>
      <c r="IL265" s="213"/>
      <c r="IM265" s="213"/>
      <c r="IN265" s="213"/>
      <c r="IO265" s="213"/>
      <c r="IP265" s="213"/>
      <c r="IQ265" s="213"/>
      <c r="IR265" s="213"/>
      <c r="IS265" s="213"/>
      <c r="IT265" s="213"/>
      <c r="IU265" s="213"/>
      <c r="IV265" s="213"/>
    </row>
    <row r="266" spans="1:256" s="52" customFormat="1" x14ac:dyDescent="0.2">
      <c r="A266"/>
      <c r="B266" s="439"/>
      <c r="C266" s="1993"/>
      <c r="D266" s="1984"/>
      <c r="E266" s="2001"/>
      <c r="F266" s="189"/>
      <c r="G266" s="207"/>
      <c r="H266" s="332"/>
      <c r="I266" s="325"/>
      <c r="J266" s="325"/>
      <c r="K266" s="327"/>
      <c r="L266" s="327"/>
      <c r="M266" s="327"/>
      <c r="N266" s="327"/>
      <c r="O266"/>
      <c r="P266" s="1935"/>
      <c r="Q266" s="1935"/>
      <c r="R266" s="1935"/>
      <c r="S266" s="1935"/>
      <c r="T266" s="1851"/>
      <c r="U266" s="1851"/>
      <c r="V266" s="1935"/>
      <c r="W266" s="1935"/>
      <c r="X266" s="1935"/>
      <c r="Y266" s="1935"/>
      <c r="Z266" s="1935"/>
      <c r="AA266" s="1841"/>
      <c r="AB266" s="1935"/>
      <c r="AC266" s="1935"/>
      <c r="AD266" s="1935"/>
      <c r="AE266" s="1935"/>
      <c r="AF266" s="1935"/>
      <c r="AG266" s="1935"/>
      <c r="AH266" s="1935"/>
      <c r="AI266" s="1935"/>
      <c r="AJ266" s="1742"/>
      <c r="AK266" s="2053"/>
      <c r="AL266" s="1935"/>
      <c r="AM266" s="1935"/>
      <c r="AN266" s="1935"/>
      <c r="AO266" s="1881"/>
      <c r="AP266" s="2058"/>
      <c r="AQ266" s="21"/>
      <c r="AR266" s="1935"/>
      <c r="AS266" s="1935"/>
      <c r="AT266" s="1935"/>
      <c r="AU266" s="1935"/>
      <c r="AV266" s="1935"/>
      <c r="AW266" s="1935"/>
      <c r="AX266" s="1935"/>
      <c r="AY266" s="1935"/>
      <c r="AZ266" s="1935"/>
      <c r="BA266" s="1935"/>
      <c r="BB266" s="1935"/>
      <c r="BC266" s="1841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 s="482"/>
      <c r="CH266" s="40"/>
      <c r="CI266" s="40"/>
      <c r="CJ266" s="175"/>
      <c r="CK266" s="175"/>
      <c r="CL266" s="175"/>
      <c r="CM266" s="501"/>
      <c r="CN266" s="175"/>
      <c r="CO266" s="1972"/>
      <c r="CP266" s="501"/>
      <c r="CQ266"/>
      <c r="CR266" s="6"/>
      <c r="CS266"/>
      <c r="CT266"/>
      <c r="CU266"/>
      <c r="CV266" s="6"/>
      <c r="CW266"/>
      <c r="CX266"/>
      <c r="CY266"/>
      <c r="CZ266"/>
      <c r="DA266"/>
      <c r="DB266" s="1993"/>
      <c r="DC266" s="1984"/>
      <c r="DD266" s="1988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</row>
    <row r="267" spans="1:256" s="52" customFormat="1" x14ac:dyDescent="0.2">
      <c r="A267">
        <v>0</v>
      </c>
      <c r="B267" s="439" t="s">
        <v>212</v>
      </c>
      <c r="C267" s="448">
        <v>0</v>
      </c>
      <c r="D267" s="34" t="s">
        <v>215</v>
      </c>
      <c r="E267" s="6">
        <v>0</v>
      </c>
      <c r="F267" s="189">
        <v>0</v>
      </c>
      <c r="G267" s="6">
        <v>0</v>
      </c>
      <c r="H267" s="109"/>
      <c r="I267" s="276">
        <v>0</v>
      </c>
      <c r="J267" s="276"/>
      <c r="K267" s="315"/>
      <c r="L267" s="315"/>
      <c r="M267" s="315"/>
      <c r="N267" s="315"/>
      <c r="O267" s="276"/>
      <c r="P267" s="265"/>
      <c r="Q267" s="265"/>
      <c r="R267" s="265"/>
      <c r="S267" s="265"/>
      <c r="T267" s="276"/>
      <c r="U267" s="276"/>
      <c r="V267" s="265"/>
      <c r="W267" s="265"/>
      <c r="X267" s="265"/>
      <c r="Y267" s="265"/>
      <c r="Z267" s="265"/>
      <c r="AA267" s="2040"/>
      <c r="AB267"/>
      <c r="AC267"/>
      <c r="AD267"/>
      <c r="AE267"/>
      <c r="AF267"/>
      <c r="AG267"/>
      <c r="AH267"/>
      <c r="AI267"/>
      <c r="AJ267" s="15"/>
      <c r="AK267"/>
      <c r="AL267"/>
      <c r="AM267"/>
      <c r="AN267"/>
      <c r="AO267"/>
      <c r="AP267"/>
      <c r="AQ267" s="21">
        <v>0</v>
      </c>
      <c r="AR267"/>
      <c r="AS267"/>
      <c r="AT267"/>
      <c r="AU267"/>
      <c r="AV267"/>
      <c r="AW267"/>
      <c r="AX267"/>
      <c r="AY267"/>
      <c r="AZ267"/>
      <c r="BA267"/>
      <c r="BB267"/>
      <c r="BC267" s="21">
        <v>0</v>
      </c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 s="482"/>
      <c r="CH267" s="175">
        <v>0</v>
      </c>
      <c r="CI267" s="175">
        <v>0</v>
      </c>
      <c r="CJ267" s="175">
        <v>0</v>
      </c>
      <c r="CK267" s="501">
        <v>0</v>
      </c>
      <c r="CL267" s="175">
        <v>0</v>
      </c>
      <c r="CM267" s="175">
        <v>0</v>
      </c>
      <c r="CN267" s="501">
        <v>0</v>
      </c>
      <c r="CO267" s="13">
        <v>0</v>
      </c>
      <c r="CP267" s="6"/>
      <c r="CQ267">
        <v>0</v>
      </c>
      <c r="CR267">
        <v>0</v>
      </c>
      <c r="CS267">
        <v>0</v>
      </c>
      <c r="CT267">
        <v>0</v>
      </c>
      <c r="CU267" s="6">
        <v>0</v>
      </c>
      <c r="CV267">
        <v>0</v>
      </c>
      <c r="CW267">
        <v>0</v>
      </c>
      <c r="CX267">
        <v>0</v>
      </c>
      <c r="CY267">
        <v>0</v>
      </c>
      <c r="CZ267">
        <v>0</v>
      </c>
      <c r="DA267">
        <v>0</v>
      </c>
      <c r="DB267" s="448">
        <v>0</v>
      </c>
      <c r="DC267" s="34" t="s">
        <v>215</v>
      </c>
      <c r="DD267" s="6">
        <v>0</v>
      </c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</row>
    <row r="268" spans="1:256" s="52" customFormat="1" ht="26.25" x14ac:dyDescent="0.25">
      <c r="A268"/>
      <c r="B268" s="439"/>
      <c r="C268" s="448"/>
      <c r="D268" s="34"/>
      <c r="E268" s="109"/>
      <c r="F268" s="189"/>
      <c r="G268" s="6"/>
      <c r="H268" s="109"/>
      <c r="I268" s="267"/>
      <c r="J268" s="267"/>
      <c r="K268" s="305"/>
      <c r="L268" s="305"/>
      <c r="M268" s="305"/>
      <c r="N268" s="305"/>
      <c r="O268" s="267"/>
      <c r="P268" s="2180"/>
      <c r="Q268" s="2180"/>
      <c r="R268" s="2180"/>
      <c r="S268" s="2180"/>
      <c r="T268" s="2009"/>
      <c r="U268" s="2009"/>
      <c r="V268" s="2180"/>
      <c r="W268" s="2180"/>
      <c r="X268" s="2180"/>
      <c r="Y268" s="2180"/>
      <c r="Z268" s="2180"/>
      <c r="AA268" s="2037"/>
      <c r="AB268" s="2180"/>
      <c r="AC268" s="2180"/>
      <c r="AD268" s="2180"/>
      <c r="AE268" s="2180"/>
      <c r="AF268" s="2180"/>
      <c r="AG268" s="2180"/>
      <c r="AH268" s="2180"/>
      <c r="AI268" s="2180"/>
      <c r="AJ268" s="1726"/>
      <c r="AK268" s="2180"/>
      <c r="AL268" s="2180"/>
      <c r="AM268" s="2180"/>
      <c r="AN268" s="2180"/>
      <c r="AO268" s="2180"/>
      <c r="AP268" s="2180"/>
      <c r="AQ268" s="21"/>
      <c r="AR268" s="2317" t="s">
        <v>1038</v>
      </c>
      <c r="AS268" s="2317"/>
      <c r="AT268" s="2317"/>
      <c r="AU268" s="2317"/>
      <c r="AV268" s="2317"/>
      <c r="AW268"/>
      <c r="AX268"/>
      <c r="AY268"/>
      <c r="AZ268"/>
      <c r="BA268"/>
      <c r="BB268" s="2317"/>
      <c r="BC268" s="2086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 s="482"/>
      <c r="CH268"/>
      <c r="CI268"/>
      <c r="CJ268"/>
      <c r="CK268"/>
      <c r="CL268"/>
      <c r="CM268"/>
      <c r="CN268"/>
      <c r="CO268" s="13"/>
      <c r="CP268" s="6"/>
      <c r="CQ268"/>
      <c r="CR268"/>
      <c r="CS268"/>
      <c r="CT268"/>
      <c r="CU268" s="6"/>
      <c r="CV268"/>
      <c r="CW268"/>
      <c r="CX268"/>
      <c r="CY268"/>
      <c r="CZ268"/>
      <c r="DA268"/>
      <c r="DB268" s="448"/>
      <c r="DC268" s="34"/>
      <c r="DD268" s="109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</row>
    <row r="269" spans="1:256" s="52" customFormat="1" x14ac:dyDescent="0.2">
      <c r="A269"/>
      <c r="B269" s="22"/>
      <c r="C269" s="448"/>
      <c r="D269" s="34"/>
      <c r="E269" s="6"/>
      <c r="F269" s="189"/>
      <c r="G269" s="6"/>
      <c r="H269" s="6"/>
      <c r="I269" s="265"/>
      <c r="J269" s="265"/>
      <c r="K269" s="301"/>
      <c r="L269" s="301"/>
      <c r="M269" s="301"/>
      <c r="N269" s="301"/>
      <c r="O269" s="265"/>
      <c r="P269"/>
      <c r="Q269"/>
      <c r="R269"/>
      <c r="S269"/>
      <c r="T269"/>
      <c r="U269"/>
      <c r="V269"/>
      <c r="W269"/>
      <c r="X269"/>
      <c r="Y269"/>
      <c r="Z269"/>
      <c r="AA269" s="21"/>
      <c r="AB269"/>
      <c r="AC269"/>
      <c r="AD269"/>
      <c r="AE269"/>
      <c r="AF269"/>
      <c r="AG269"/>
      <c r="AH269"/>
      <c r="AI269"/>
      <c r="AJ269" s="15"/>
      <c r="AK269"/>
      <c r="AL269"/>
      <c r="AM269"/>
      <c r="AN269"/>
      <c r="AO269"/>
      <c r="AP269"/>
      <c r="AQ269" s="21"/>
      <c r="AR269"/>
      <c r="AS269" s="6"/>
      <c r="AT269"/>
      <c r="AU269"/>
      <c r="AV269"/>
      <c r="AW269"/>
      <c r="AX269"/>
      <c r="AY269"/>
      <c r="AZ269"/>
      <c r="BA269" s="19">
        <v>0</v>
      </c>
      <c r="BB269"/>
      <c r="BC269" s="21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 s="482"/>
      <c r="CH269" s="175">
        <v>0</v>
      </c>
      <c r="CI269" s="175">
        <v>0</v>
      </c>
      <c r="CJ269" s="175">
        <v>0</v>
      </c>
      <c r="CK269" s="501">
        <v>0</v>
      </c>
      <c r="CL269" s="175">
        <v>0</v>
      </c>
      <c r="CM269" s="175">
        <v>0</v>
      </c>
      <c r="CN269" s="501">
        <v>0</v>
      </c>
      <c r="CO269" s="13">
        <v>0</v>
      </c>
      <c r="CP269" s="6"/>
      <c r="CQ269"/>
      <c r="CR269"/>
      <c r="CS269"/>
      <c r="CT269"/>
      <c r="CU269" s="6"/>
      <c r="CV269"/>
      <c r="CW269"/>
      <c r="CX269"/>
      <c r="CY269"/>
      <c r="CZ269"/>
      <c r="DA269"/>
      <c r="DB269" s="448"/>
      <c r="DC269" s="34"/>
      <c r="DD269" s="6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</row>
    <row r="270" spans="1:256" s="52" customFormat="1" x14ac:dyDescent="0.2">
      <c r="A270"/>
      <c r="B270" s="439"/>
      <c r="C270" s="448"/>
      <c r="D270" s="1985"/>
      <c r="E270" s="1722"/>
      <c r="F270" s="2002"/>
      <c r="G270" s="2003"/>
      <c r="H270" s="1725"/>
      <c r="I270" s="276"/>
      <c r="J270" s="276"/>
      <c r="K270" s="315"/>
      <c r="L270" s="315"/>
      <c r="M270" s="315"/>
      <c r="N270" s="315"/>
      <c r="O270" s="276"/>
      <c r="P270"/>
      <c r="Q270"/>
      <c r="R270"/>
      <c r="S270"/>
      <c r="T270" s="22"/>
      <c r="U270" s="21"/>
      <c r="V270"/>
      <c r="W270"/>
      <c r="X270"/>
      <c r="Y270"/>
      <c r="Z270"/>
      <c r="AA270" s="21"/>
      <c r="AB270"/>
      <c r="AC270"/>
      <c r="AD270"/>
      <c r="AE270"/>
      <c r="AF270"/>
      <c r="AG270"/>
      <c r="AH270"/>
      <c r="AI270"/>
      <c r="AJ270" s="15"/>
      <c r="AK270"/>
      <c r="AL270"/>
      <c r="AM270"/>
      <c r="AN270"/>
      <c r="AO270"/>
      <c r="AP270"/>
      <c r="AQ270" s="21"/>
      <c r="AR270" t="s">
        <v>437</v>
      </c>
      <c r="AS270" t="s">
        <v>1039</v>
      </c>
      <c r="AT270" t="s">
        <v>435</v>
      </c>
      <c r="AU270" t="s">
        <v>766</v>
      </c>
      <c r="AV270" t="s">
        <v>766</v>
      </c>
      <c r="AW270" t="s">
        <v>766</v>
      </c>
      <c r="AX270" t="s">
        <v>766</v>
      </c>
      <c r="AY270" t="s">
        <v>433</v>
      </c>
      <c r="AZ270" t="s">
        <v>433</v>
      </c>
      <c r="BA270" s="40"/>
      <c r="BB270"/>
      <c r="BC270" s="21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 s="482"/>
      <c r="CH270" s="175"/>
      <c r="CI270" s="175"/>
      <c r="CJ270" s="175"/>
      <c r="CK270" s="501"/>
      <c r="CL270" s="175"/>
      <c r="CM270" s="175"/>
      <c r="CN270" s="501"/>
      <c r="CO270" s="13"/>
      <c r="CP270" s="6"/>
      <c r="CQ270"/>
      <c r="CR270"/>
      <c r="CS270"/>
      <c r="CT270"/>
      <c r="CU270" s="6"/>
      <c r="CV270"/>
      <c r="CW270"/>
      <c r="CX270"/>
      <c r="CY270"/>
      <c r="CZ270"/>
      <c r="DA270"/>
      <c r="DB270" s="448"/>
      <c r="DC270" s="1985"/>
      <c r="DD270" s="1722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</row>
    <row r="271" spans="1:256" s="52" customFormat="1" ht="15.75" x14ac:dyDescent="0.25">
      <c r="A271" s="39"/>
      <c r="B271" s="439"/>
      <c r="C271" s="448"/>
      <c r="D271" s="1985"/>
      <c r="E271" s="6"/>
      <c r="F271" s="189"/>
      <c r="G271" s="6"/>
      <c r="H271" s="109"/>
      <c r="I271" s="267"/>
      <c r="J271" s="267"/>
      <c r="K271" s="305"/>
      <c r="L271" s="305"/>
      <c r="M271" s="305"/>
      <c r="N271" s="305"/>
      <c r="O271" s="267"/>
      <c r="P271"/>
      <c r="Q271" s="24"/>
      <c r="R271"/>
      <c r="S271"/>
      <c r="T271" s="2022"/>
      <c r="U271" s="21"/>
      <c r="V271"/>
      <c r="W271"/>
      <c r="X271"/>
      <c r="Y271"/>
      <c r="Z271"/>
      <c r="AA271" s="21"/>
      <c r="AB271"/>
      <c r="AC271"/>
      <c r="AD271"/>
      <c r="AE271"/>
      <c r="AF271"/>
      <c r="AG271"/>
      <c r="AH271"/>
      <c r="AI271"/>
      <c r="AJ271" s="15"/>
      <c r="AK271" s="40"/>
      <c r="AL271" s="40"/>
      <c r="AM271" s="40"/>
      <c r="AN271"/>
      <c r="AO271"/>
      <c r="AP271"/>
      <c r="AQ271" s="21"/>
      <c r="AR271"/>
      <c r="AS271"/>
      <c r="AT271"/>
      <c r="AU271"/>
      <c r="AV271"/>
      <c r="AW271"/>
      <c r="AX271"/>
      <c r="AY271"/>
      <c r="AZ271"/>
      <c r="BA271"/>
      <c r="BB271"/>
      <c r="BC271" s="2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 s="482"/>
      <c r="CH271" s="175"/>
      <c r="CI271" s="175"/>
      <c r="CJ271" s="175"/>
      <c r="CK271" s="501"/>
      <c r="CL271" s="175"/>
      <c r="CM271" s="175"/>
      <c r="CN271" s="501"/>
      <c r="CO271" s="13"/>
      <c r="CP271" s="6"/>
      <c r="CQ271"/>
      <c r="CR271"/>
      <c r="CS271"/>
      <c r="CT271"/>
      <c r="CU271" s="6"/>
      <c r="CV271"/>
      <c r="CW271"/>
      <c r="CX271"/>
      <c r="CY271"/>
      <c r="CZ271"/>
      <c r="DA271"/>
      <c r="DB271" s="448"/>
      <c r="DC271" s="34"/>
      <c r="DD271" s="6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</row>
    <row r="272" spans="1:256" s="52" customFormat="1" x14ac:dyDescent="0.2">
      <c r="A272" s="19"/>
      <c r="B272" s="2020" t="s">
        <v>785</v>
      </c>
      <c r="C272" s="1763"/>
      <c r="D272" s="213" t="s">
        <v>786</v>
      </c>
      <c r="E272" s="67"/>
      <c r="F272" s="19"/>
      <c r="G272" s="19"/>
      <c r="H272" s="67"/>
      <c r="I272" s="276"/>
      <c r="J272" s="276"/>
      <c r="K272" s="67"/>
      <c r="L272" s="67"/>
      <c r="M272" s="67"/>
      <c r="N272" s="67"/>
      <c r="O272" s="67"/>
      <c r="P272" s="19"/>
      <c r="Q272" s="19"/>
      <c r="R272" s="19"/>
      <c r="S272" s="19"/>
      <c r="T272" s="2020"/>
      <c r="U272" s="17"/>
      <c r="V272" s="19"/>
      <c r="W272" s="19"/>
      <c r="X272" s="19"/>
      <c r="Y272" s="19"/>
      <c r="Z272" s="19"/>
      <c r="AA272" s="17"/>
      <c r="AB272" s="19"/>
      <c r="AC272" s="19"/>
      <c r="AD272" s="19"/>
      <c r="AE272" s="19"/>
      <c r="AF272" s="19"/>
      <c r="AG272" s="19"/>
      <c r="AH272" s="19"/>
      <c r="AI272" s="19"/>
      <c r="AJ272" s="14"/>
      <c r="AK272" s="19"/>
      <c r="AL272" s="19"/>
      <c r="AM272" s="19"/>
      <c r="AN272" s="19"/>
      <c r="AO272" s="19"/>
      <c r="AP272" s="19"/>
      <c r="AQ272" s="17"/>
      <c r="AR272" s="67"/>
      <c r="AS272" s="189"/>
      <c r="AT272" s="19"/>
      <c r="AU272" s="19"/>
      <c r="AV272" s="19"/>
      <c r="AW272" s="19"/>
      <c r="AX272" s="19"/>
      <c r="AY272" s="19"/>
      <c r="AZ272" s="19"/>
      <c r="BA272" s="1949">
        <v>38</v>
      </c>
      <c r="BB272" s="19"/>
      <c r="BC272" s="17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497"/>
      <c r="CH272" s="175">
        <v>0</v>
      </c>
      <c r="CI272" s="175">
        <v>0</v>
      </c>
      <c r="CJ272" s="175">
        <v>0</v>
      </c>
      <c r="CK272" s="501">
        <v>0</v>
      </c>
      <c r="CL272" s="175">
        <v>0</v>
      </c>
      <c r="CM272" s="175">
        <v>0</v>
      </c>
      <c r="CN272" s="501">
        <v>0</v>
      </c>
      <c r="CO272" s="13">
        <v>0</v>
      </c>
      <c r="CP272"/>
      <c r="CQ272" s="19"/>
      <c r="CR272" s="19"/>
      <c r="CS272" s="19"/>
      <c r="CT272" s="19"/>
      <c r="CU272" s="189"/>
      <c r="CV272" s="19"/>
      <c r="CW272" s="19"/>
      <c r="CX272" s="19"/>
      <c r="CY272" s="19"/>
      <c r="CZ272" s="19"/>
      <c r="DA272" s="19"/>
      <c r="DB272" s="1763"/>
      <c r="DC272" s="213"/>
      <c r="DD272" s="67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</row>
    <row r="273" spans="1:256" s="52" customFormat="1" x14ac:dyDescent="0.2">
      <c r="A273"/>
      <c r="B273" s="439"/>
      <c r="C273" s="448"/>
      <c r="D273" s="34"/>
      <c r="E273" s="329"/>
      <c r="F273" s="148"/>
      <c r="G273" s="109"/>
      <c r="H273" s="109"/>
      <c r="I273" s="325"/>
      <c r="J273" s="325"/>
      <c r="K273" s="327"/>
      <c r="L273" s="327"/>
      <c r="M273" s="327"/>
      <c r="N273" s="327"/>
      <c r="O273" s="326"/>
      <c r="P273" s="112"/>
      <c r="Q273"/>
      <c r="R273"/>
      <c r="S273"/>
      <c r="T273" s="22"/>
      <c r="U273" s="21"/>
      <c r="V273"/>
      <c r="W273"/>
      <c r="X273"/>
      <c r="Y273"/>
      <c r="Z273"/>
      <c r="AA273" s="21"/>
      <c r="AB273"/>
      <c r="AC273"/>
      <c r="AD273"/>
      <c r="AE273"/>
      <c r="AF273"/>
      <c r="AG273"/>
      <c r="AH273"/>
      <c r="AI273"/>
      <c r="AJ273" s="15"/>
      <c r="AK273" s="40"/>
      <c r="AL273" s="40"/>
      <c r="AM273" s="40"/>
      <c r="AN273"/>
      <c r="AO273"/>
      <c r="AP273"/>
      <c r="AQ273" s="21"/>
      <c r="AR273"/>
      <c r="AS273" s="6"/>
      <c r="AT273"/>
      <c r="AU273"/>
      <c r="AV273"/>
      <c r="AW273"/>
      <c r="AX273"/>
      <c r="AY273"/>
      <c r="AZ273"/>
      <c r="BA273"/>
      <c r="BB273"/>
      <c r="BC273" s="21"/>
      <c r="BD273" s="1820"/>
      <c r="BE273" s="1820"/>
      <c r="BF273" s="1820"/>
      <c r="BG273" s="1820"/>
      <c r="BH273" s="1820"/>
      <c r="BI273" s="1820"/>
      <c r="BJ273" s="1820"/>
      <c r="BK273" s="1820"/>
      <c r="BL273" s="1820"/>
      <c r="BM273" s="1820"/>
      <c r="BN273" s="1820"/>
      <c r="BO273" s="1820"/>
      <c r="BP273" s="1820"/>
      <c r="BQ273" s="1820"/>
      <c r="BR273" s="1820"/>
      <c r="BS273" s="1820"/>
      <c r="BT273" s="1820"/>
      <c r="BU273" s="1820"/>
      <c r="BV273" s="1820"/>
      <c r="BW273" s="1820"/>
      <c r="BX273" s="1820"/>
      <c r="BY273" s="1820"/>
      <c r="BZ273" s="1820"/>
      <c r="CA273" s="1820"/>
      <c r="CB273" s="1820"/>
      <c r="CC273" s="1820"/>
      <c r="CD273" s="1820"/>
      <c r="CE273" s="1820"/>
      <c r="CF273" s="1820"/>
      <c r="CG273" s="1961"/>
      <c r="CH273" s="175">
        <v>0</v>
      </c>
      <c r="CI273" s="175">
        <v>0</v>
      </c>
      <c r="CJ273" s="175">
        <v>0</v>
      </c>
      <c r="CK273" s="501">
        <v>0</v>
      </c>
      <c r="CL273" s="175">
        <v>0</v>
      </c>
      <c r="CM273" s="175">
        <v>0</v>
      </c>
      <c r="CN273" s="501">
        <v>0</v>
      </c>
      <c r="CO273" s="13">
        <v>0</v>
      </c>
      <c r="CP273"/>
      <c r="CQ273"/>
      <c r="CR273"/>
      <c r="CS273"/>
      <c r="CT273"/>
      <c r="CU273"/>
      <c r="CV273"/>
      <c r="CW273"/>
      <c r="CX273"/>
      <c r="CY273"/>
      <c r="CZ273"/>
      <c r="DA273"/>
      <c r="DB273" s="448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</row>
    <row r="274" spans="1:256" s="52" customFormat="1" ht="25.5" x14ac:dyDescent="0.2">
      <c r="A274"/>
      <c r="B274" s="439"/>
      <c r="C274" s="448">
        <v>198435</v>
      </c>
      <c r="D274" s="34" t="s">
        <v>845</v>
      </c>
      <c r="E274" s="329" t="s">
        <v>846</v>
      </c>
      <c r="F274" s="148" t="s">
        <v>847</v>
      </c>
      <c r="G274" s="109"/>
      <c r="H274" s="109"/>
      <c r="I274" s="325"/>
      <c r="J274" s="325"/>
      <c r="K274" s="327"/>
      <c r="L274" s="327"/>
      <c r="M274" s="327"/>
      <c r="N274" s="327"/>
      <c r="O274" s="295"/>
      <c r="P274" s="1820"/>
      <c r="Q274"/>
      <c r="R274"/>
      <c r="S274"/>
      <c r="T274" s="22"/>
      <c r="U274" s="21"/>
      <c r="V274"/>
      <c r="W274"/>
      <c r="X274"/>
      <c r="Y274"/>
      <c r="Z274"/>
      <c r="AA274" s="21"/>
      <c r="AB274"/>
      <c r="AC274"/>
      <c r="AD274"/>
      <c r="AE274"/>
      <c r="AF274"/>
      <c r="AG274"/>
      <c r="AH274"/>
      <c r="AI274"/>
      <c r="AJ274" s="15"/>
      <c r="AK274" s="40"/>
      <c r="AL274" s="40"/>
      <c r="AM274" s="40"/>
      <c r="AN274" s="40"/>
      <c r="AO274" s="40"/>
      <c r="AP274" s="40"/>
      <c r="AQ274" s="21"/>
      <c r="AR274"/>
      <c r="AS274" s="6"/>
      <c r="AT274"/>
      <c r="AU274"/>
      <c r="AV274"/>
      <c r="AW274"/>
      <c r="AX274"/>
      <c r="AY274"/>
      <c r="AZ274"/>
      <c r="BA274"/>
      <c r="BB274"/>
      <c r="BC274" s="21"/>
      <c r="BD274" s="1820"/>
      <c r="BE274" s="1820"/>
      <c r="BF274" s="1820"/>
      <c r="BG274" s="1820"/>
      <c r="BH274" s="1820"/>
      <c r="BI274" s="1820"/>
      <c r="BJ274" s="1820"/>
      <c r="BK274" s="1820"/>
      <c r="BL274" s="1820"/>
      <c r="BM274" s="1820"/>
      <c r="BN274" s="1820"/>
      <c r="BO274" s="1820"/>
      <c r="BP274" s="1820"/>
      <c r="BQ274" s="1820"/>
      <c r="BR274" s="1820"/>
      <c r="BS274" s="1820"/>
      <c r="BT274" s="1820"/>
      <c r="BU274" s="1820"/>
      <c r="BV274" s="1820"/>
      <c r="BW274" s="1820"/>
      <c r="BX274" s="1820"/>
      <c r="BY274" s="1820"/>
      <c r="BZ274" s="1820"/>
      <c r="CA274" s="1820"/>
      <c r="CB274" s="1820"/>
      <c r="CC274" s="1820"/>
      <c r="CD274" s="1820"/>
      <c r="CE274" s="1820"/>
      <c r="CF274" s="1820"/>
      <c r="CG274" s="1961"/>
      <c r="CH274" s="175">
        <v>0</v>
      </c>
      <c r="CI274" s="175">
        <v>0</v>
      </c>
      <c r="CJ274" s="175">
        <v>0</v>
      </c>
      <c r="CK274" s="501">
        <v>0</v>
      </c>
      <c r="CL274" s="175">
        <v>0</v>
      </c>
      <c r="CM274" s="175">
        <v>0</v>
      </c>
      <c r="CN274" s="501">
        <v>0</v>
      </c>
      <c r="CO274" s="13">
        <v>0</v>
      </c>
      <c r="CP274"/>
      <c r="CQ274"/>
      <c r="CR274"/>
      <c r="CS274"/>
      <c r="CT274"/>
      <c r="CU274"/>
      <c r="CV274"/>
      <c r="CW274"/>
      <c r="CX274"/>
      <c r="CY274"/>
      <c r="CZ274"/>
      <c r="DA274"/>
      <c r="DB274" s="448">
        <v>198435</v>
      </c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</row>
    <row r="275" spans="1:256" s="52" customFormat="1" x14ac:dyDescent="0.2">
      <c r="A275"/>
      <c r="B275" s="439"/>
      <c r="C275" s="448"/>
      <c r="D275" s="34"/>
      <c r="E275" s="329"/>
      <c r="F275" s="148"/>
      <c r="G275" s="109"/>
      <c r="H275" s="109"/>
      <c r="I275" s="325"/>
      <c r="J275" s="325"/>
      <c r="K275" s="327"/>
      <c r="L275" s="327"/>
      <c r="M275" s="327"/>
      <c r="N275" s="327"/>
      <c r="O275" s="326"/>
      <c r="P275" s="112"/>
      <c r="Q275" s="40"/>
      <c r="R275" s="40"/>
      <c r="S275" s="40"/>
      <c r="T275" s="22"/>
      <c r="U275" s="21"/>
      <c r="V275" s="40"/>
      <c r="W275" s="40"/>
      <c r="X275" s="40"/>
      <c r="Y275" s="40"/>
      <c r="Z275" s="40"/>
      <c r="AA275" s="21"/>
      <c r="AB275" s="40"/>
      <c r="AC275" s="40"/>
      <c r="AD275" s="40"/>
      <c r="AE275" s="40"/>
      <c r="AF275" s="40"/>
      <c r="AG275" s="40"/>
      <c r="AH275" s="40"/>
      <c r="AI275" s="40"/>
      <c r="AJ275" s="15"/>
      <c r="AK275" s="40"/>
      <c r="AL275" s="40"/>
      <c r="AM275" s="40"/>
      <c r="AN275"/>
      <c r="AO275" s="40"/>
      <c r="AP275" s="40"/>
      <c r="AQ275" s="21"/>
      <c r="AR275" s="40"/>
      <c r="AS275" s="6"/>
      <c r="AT275"/>
      <c r="AU275"/>
      <c r="AV275"/>
      <c r="AW275"/>
      <c r="AX275"/>
      <c r="AY275"/>
      <c r="AZ275"/>
      <c r="BA275">
        <v>38</v>
      </c>
      <c r="BB275"/>
      <c r="BC275" s="21"/>
      <c r="BD275" s="1820"/>
      <c r="BE275" s="1820"/>
      <c r="BF275" s="1820"/>
      <c r="BG275" s="1820"/>
      <c r="BH275" s="1820"/>
      <c r="BI275" s="1820"/>
      <c r="BJ275" s="1820"/>
      <c r="BK275" s="1820"/>
      <c r="BL275" s="1820"/>
      <c r="BM275" s="1820"/>
      <c r="BN275" s="1820"/>
      <c r="BO275" s="1820"/>
      <c r="BP275" s="1820"/>
      <c r="BQ275" s="1820"/>
      <c r="BR275" s="1820"/>
      <c r="BS275" s="1820"/>
      <c r="BT275" s="1820"/>
      <c r="BU275" s="1820"/>
      <c r="BV275" s="1820"/>
      <c r="BW275" s="1820"/>
      <c r="BX275" s="1820"/>
      <c r="BY275" s="1820"/>
      <c r="BZ275" s="1820"/>
      <c r="CA275" s="1820"/>
      <c r="CB275" s="1820"/>
      <c r="CC275" s="1820"/>
      <c r="CD275" s="1820"/>
      <c r="CE275" s="1820"/>
      <c r="CF275" s="1820"/>
      <c r="CG275" s="1961"/>
      <c r="CH275" s="175">
        <v>0</v>
      </c>
      <c r="CI275" s="175">
        <v>0</v>
      </c>
      <c r="CJ275" s="175">
        <v>0</v>
      </c>
      <c r="CK275" s="501">
        <v>0</v>
      </c>
      <c r="CL275" s="175">
        <v>0</v>
      </c>
      <c r="CM275" s="175">
        <v>0</v>
      </c>
      <c r="CN275" s="501">
        <v>0</v>
      </c>
      <c r="CO275" s="13">
        <v>0</v>
      </c>
      <c r="CP275"/>
      <c r="CQ275"/>
      <c r="CR275"/>
      <c r="CS275"/>
      <c r="CT275"/>
      <c r="CU275"/>
      <c r="CV275"/>
      <c r="CW275"/>
      <c r="CX275"/>
      <c r="CY275"/>
      <c r="CZ275"/>
      <c r="DA275"/>
      <c r="DB275" s="448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</row>
    <row r="276" spans="1:256" s="52" customFormat="1" x14ac:dyDescent="0.2">
      <c r="A276"/>
      <c r="B276" s="439"/>
      <c r="C276" s="448"/>
      <c r="D276" s="34"/>
      <c r="E276" s="329"/>
      <c r="F276" s="189"/>
      <c r="G276" s="6"/>
      <c r="H276" s="109"/>
      <c r="I276" s="325"/>
      <c r="J276" s="325"/>
      <c r="K276" s="327"/>
      <c r="L276" s="327"/>
      <c r="M276" s="327"/>
      <c r="N276" s="327"/>
      <c r="O276" s="326"/>
      <c r="P276" s="1820"/>
      <c r="Q276"/>
      <c r="R276"/>
      <c r="S276"/>
      <c r="T276" s="22"/>
      <c r="U276" s="21"/>
      <c r="V276"/>
      <c r="W276"/>
      <c r="X276"/>
      <c r="Y276"/>
      <c r="Z276"/>
      <c r="AA276" s="21"/>
      <c r="AB276"/>
      <c r="AC276"/>
      <c r="AD276"/>
      <c r="AE276"/>
      <c r="AF276"/>
      <c r="AG276"/>
      <c r="AH276"/>
      <c r="AI276"/>
      <c r="AJ276" s="15"/>
      <c r="AK276"/>
      <c r="AL276"/>
      <c r="AM276"/>
      <c r="AN276"/>
      <c r="AO276"/>
      <c r="AP276"/>
      <c r="AQ276" s="21"/>
      <c r="AR276"/>
      <c r="AS276" s="6"/>
      <c r="AT276"/>
      <c r="AU276"/>
      <c r="AV276"/>
      <c r="AW276"/>
      <c r="AX276"/>
      <c r="AY276"/>
      <c r="AZ276"/>
      <c r="BA276">
        <v>0</v>
      </c>
      <c r="BB276"/>
      <c r="BC276" s="21"/>
      <c r="BD276" s="1820"/>
      <c r="BE276" s="1820"/>
      <c r="BF276" s="1820"/>
      <c r="BG276" s="1820"/>
      <c r="BH276" s="1820"/>
      <c r="BI276" s="1820"/>
      <c r="BJ276" s="1820"/>
      <c r="BK276" s="1820"/>
      <c r="BL276" s="1820"/>
      <c r="BM276" s="1820"/>
      <c r="BN276" s="1820"/>
      <c r="BO276" s="1820"/>
      <c r="BP276" s="1820"/>
      <c r="BQ276" s="1820"/>
      <c r="BR276" s="1820"/>
      <c r="BS276" s="1820"/>
      <c r="BT276" s="1820"/>
      <c r="BU276" s="1820"/>
      <c r="BV276" s="1820"/>
      <c r="BW276" s="1820"/>
      <c r="BX276" s="1820"/>
      <c r="BY276" s="1820"/>
      <c r="BZ276" s="1820"/>
      <c r="CA276" s="1820"/>
      <c r="CB276" s="1820"/>
      <c r="CC276" s="1820"/>
      <c r="CD276" s="1820"/>
      <c r="CE276" s="1820"/>
      <c r="CF276" s="1820"/>
      <c r="CG276" s="1961"/>
      <c r="CH276" s="175">
        <v>0</v>
      </c>
      <c r="CI276" s="175">
        <v>0</v>
      </c>
      <c r="CJ276" s="175">
        <v>0</v>
      </c>
      <c r="CK276" s="501">
        <v>0</v>
      </c>
      <c r="CL276" s="175">
        <v>0</v>
      </c>
      <c r="CM276" s="175">
        <v>0</v>
      </c>
      <c r="CN276" s="501">
        <v>0</v>
      </c>
      <c r="CO276" s="13">
        <v>0</v>
      </c>
      <c r="CP276"/>
      <c r="CQ276"/>
      <c r="CR276"/>
      <c r="CS276"/>
      <c r="CT276"/>
      <c r="CU276"/>
      <c r="CV276"/>
      <c r="CW276"/>
      <c r="CX276"/>
      <c r="CY276"/>
      <c r="CZ276"/>
      <c r="DA276"/>
      <c r="DB276" s="448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</row>
    <row r="277" spans="1:256" s="52" customFormat="1" x14ac:dyDescent="0.2">
      <c r="A277"/>
      <c r="B277" s="439"/>
      <c r="C277" s="1992"/>
      <c r="D277" s="34"/>
      <c r="E277" s="109"/>
      <c r="F277" s="189"/>
      <c r="G277" s="207"/>
      <c r="H277" s="332"/>
      <c r="I277" s="276"/>
      <c r="J277" s="276"/>
      <c r="K277" s="315"/>
      <c r="L277" s="315"/>
      <c r="M277" s="315"/>
      <c r="N277" s="315"/>
      <c r="O277" s="276"/>
      <c r="P277"/>
      <c r="Q277"/>
      <c r="R277"/>
      <c r="S277"/>
      <c r="T277" s="22"/>
      <c r="U277" s="21"/>
      <c r="V277"/>
      <c r="W277"/>
      <c r="X277"/>
      <c r="Y277"/>
      <c r="Z277"/>
      <c r="AA277" s="21"/>
      <c r="AB277"/>
      <c r="AC277"/>
      <c r="AD277"/>
      <c r="AE277"/>
      <c r="AF277"/>
      <c r="AG277"/>
      <c r="AH277"/>
      <c r="AI277"/>
      <c r="AJ277" s="15"/>
      <c r="AK277" s="40"/>
      <c r="AL277" s="40"/>
      <c r="AM277" s="40"/>
      <c r="AN277"/>
      <c r="AO277"/>
      <c r="AP277"/>
      <c r="AQ277" s="21"/>
      <c r="AR277"/>
      <c r="AS277" s="6"/>
      <c r="AT277"/>
      <c r="AU277"/>
      <c r="AV277"/>
      <c r="AW277"/>
      <c r="AX277"/>
      <c r="AY277"/>
      <c r="AZ277"/>
      <c r="BA277" t="s">
        <v>766</v>
      </c>
      <c r="BB277"/>
      <c r="BC277" s="21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 s="482"/>
      <c r="CH277" s="175">
        <v>0</v>
      </c>
      <c r="CI277" s="175">
        <v>0</v>
      </c>
      <c r="CJ277" s="175">
        <v>0</v>
      </c>
      <c r="CK277" s="501">
        <v>0</v>
      </c>
      <c r="CL277" s="175">
        <v>0</v>
      </c>
      <c r="CM277" s="175">
        <v>0</v>
      </c>
      <c r="CN277" s="501">
        <v>0</v>
      </c>
      <c r="CO277" s="13">
        <v>0</v>
      </c>
      <c r="CQ277"/>
      <c r="CR277"/>
      <c r="CS277"/>
      <c r="CT277"/>
      <c r="CU277"/>
      <c r="CV277"/>
      <c r="CW277"/>
      <c r="CX277"/>
      <c r="CY277"/>
      <c r="CZ277"/>
      <c r="DA277"/>
      <c r="DB277" s="448"/>
      <c r="DC277"/>
      <c r="DD277"/>
    </row>
    <row r="278" spans="1:256" ht="15.75" x14ac:dyDescent="0.25">
      <c r="B278" s="439"/>
      <c r="F278" s="1791"/>
      <c r="G278" s="207"/>
      <c r="H278" s="332"/>
      <c r="I278" s="267"/>
      <c r="J278" s="276"/>
      <c r="K278" s="326"/>
      <c r="L278" s="326"/>
      <c r="M278" s="326"/>
      <c r="N278" s="326"/>
      <c r="O278"/>
      <c r="CH278" s="175">
        <v>0</v>
      </c>
      <c r="CI278" s="175">
        <v>0</v>
      </c>
      <c r="CJ278" s="175">
        <v>0</v>
      </c>
      <c r="CK278" s="501">
        <v>0</v>
      </c>
      <c r="CL278" s="175">
        <v>0</v>
      </c>
      <c r="CM278" s="175">
        <v>0</v>
      </c>
      <c r="CN278" s="501">
        <v>0</v>
      </c>
      <c r="CO278" s="13">
        <v>0</v>
      </c>
      <c r="CP278"/>
      <c r="CU278"/>
      <c r="DC278"/>
      <c r="DD278"/>
    </row>
    <row r="279" spans="1:256" ht="15.75" x14ac:dyDescent="0.25">
      <c r="B279" s="439"/>
      <c r="D279" s="1998" t="s">
        <v>783</v>
      </c>
      <c r="F279" s="1791"/>
      <c r="G279" s="207"/>
      <c r="H279" s="332"/>
      <c r="I279" s="267"/>
      <c r="J279" s="276"/>
      <c r="K279" s="326"/>
      <c r="L279" s="326"/>
      <c r="M279" s="326"/>
      <c r="N279" s="326"/>
      <c r="O279" s="40"/>
      <c r="BA279" t="s">
        <v>766</v>
      </c>
      <c r="CH279" s="175">
        <v>0</v>
      </c>
      <c r="CI279" s="175">
        <v>0</v>
      </c>
      <c r="CJ279" s="175">
        <v>0</v>
      </c>
      <c r="CK279" s="501">
        <v>0</v>
      </c>
      <c r="CL279" s="175">
        <v>0</v>
      </c>
      <c r="CM279" s="175">
        <v>0</v>
      </c>
      <c r="CN279" s="501">
        <v>0</v>
      </c>
      <c r="CO279" s="13">
        <v>0</v>
      </c>
      <c r="CP279"/>
      <c r="CU279"/>
      <c r="DC279"/>
      <c r="DD279"/>
    </row>
    <row r="280" spans="1:256" x14ac:dyDescent="0.2">
      <c r="A280" s="335"/>
      <c r="B280" s="439"/>
      <c r="C280" s="326"/>
      <c r="D280" s="108"/>
      <c r="E280" s="67"/>
      <c r="F280" s="67"/>
      <c r="G280" s="336"/>
      <c r="H280" s="336"/>
      <c r="I280" s="337"/>
      <c r="J280" s="67"/>
      <c r="K280" s="19"/>
      <c r="L280" s="19"/>
      <c r="M280" s="19"/>
      <c r="N280" s="19"/>
      <c r="O280" s="67"/>
      <c r="P280" s="67"/>
      <c r="Q280" s="67"/>
      <c r="R280" s="67"/>
      <c r="S280" s="67"/>
      <c r="T280" s="2020"/>
      <c r="U280" s="17"/>
      <c r="V280" s="67"/>
      <c r="W280" s="67"/>
      <c r="X280" s="67"/>
      <c r="Y280" s="67"/>
      <c r="Z280" s="67"/>
      <c r="AA280" s="17"/>
      <c r="AB280" s="67"/>
      <c r="AC280" s="67"/>
      <c r="AD280" s="67"/>
      <c r="AE280" s="67"/>
      <c r="AF280" s="67"/>
      <c r="AG280" s="67"/>
      <c r="AH280" s="67"/>
      <c r="AI280" s="67"/>
      <c r="AJ280" s="14"/>
      <c r="AK280" s="67"/>
      <c r="AL280" s="67"/>
      <c r="AM280" s="67"/>
      <c r="AN280" s="67"/>
      <c r="AO280" s="67"/>
      <c r="AP280" s="67"/>
      <c r="AQ280" s="17"/>
      <c r="AR280" s="67"/>
      <c r="AS280" s="148"/>
      <c r="AT280" s="67"/>
      <c r="AU280" s="67"/>
      <c r="AV280" s="67"/>
      <c r="AW280" s="67"/>
      <c r="AX280" s="67"/>
      <c r="AY280" s="67"/>
      <c r="AZ280" s="67"/>
      <c r="BA280" s="67"/>
      <c r="BB280" s="67"/>
      <c r="BC280" s="17"/>
      <c r="BD280" s="67"/>
      <c r="BE280" s="67"/>
      <c r="BF280" s="67"/>
      <c r="BG280" s="67"/>
      <c r="BH280" s="67"/>
      <c r="BI280" s="67"/>
      <c r="BJ280" s="67"/>
      <c r="BK280" s="67"/>
      <c r="BL280" s="67"/>
      <c r="BM280" s="67"/>
      <c r="BN280" s="67"/>
      <c r="BO280" s="67"/>
      <c r="BP280" s="67"/>
      <c r="BQ280" s="67"/>
      <c r="BR280" s="67"/>
      <c r="BS280" s="67"/>
      <c r="BT280" s="67"/>
      <c r="BU280" s="67"/>
      <c r="BV280" s="67"/>
      <c r="BW280" s="67"/>
      <c r="BX280" s="67"/>
      <c r="BY280" s="67"/>
      <c r="BZ280" s="67"/>
      <c r="CA280" s="67"/>
      <c r="CB280" s="67"/>
      <c r="CC280" s="67"/>
      <c r="CD280" s="67"/>
      <c r="CE280" s="67"/>
      <c r="CF280" s="67"/>
      <c r="CG280" s="497"/>
      <c r="CH280" s="175">
        <v>0</v>
      </c>
      <c r="CI280" s="175">
        <v>0</v>
      </c>
      <c r="CJ280" s="175">
        <v>0</v>
      </c>
      <c r="CK280" s="501">
        <v>0</v>
      </c>
      <c r="CL280" s="175">
        <v>0</v>
      </c>
      <c r="CM280" s="175">
        <v>0</v>
      </c>
      <c r="CN280" s="501">
        <v>0</v>
      </c>
      <c r="CO280" s="13">
        <v>0</v>
      </c>
      <c r="CP280"/>
      <c r="CU280"/>
      <c r="DB280" s="326"/>
      <c r="DC280"/>
      <c r="DD280"/>
    </row>
    <row r="281" spans="1:256" x14ac:dyDescent="0.2">
      <c r="C281" s="461"/>
      <c r="E281"/>
      <c r="F281" s="19"/>
      <c r="G281" s="207"/>
      <c r="H281" s="207"/>
      <c r="K281" s="301">
        <f>SUM(K39:K279)</f>
        <v>82</v>
      </c>
      <c r="L281" s="301">
        <f>SUM(L39:L279)</f>
        <v>19</v>
      </c>
      <c r="M281" s="301">
        <f>SUM(M39:M279)</f>
        <v>49</v>
      </c>
      <c r="N281" s="301">
        <f>SUM(N39:N279)</f>
        <v>18</v>
      </c>
      <c r="O281" s="67"/>
      <c r="P281" s="67"/>
      <c r="Q281" s="67"/>
      <c r="R281" s="67"/>
      <c r="S281" s="67"/>
      <c r="T281" s="2020"/>
      <c r="U281" s="17"/>
      <c r="V281" s="67"/>
      <c r="W281" s="67"/>
      <c r="X281" s="67"/>
      <c r="Y281" s="67"/>
      <c r="Z281" s="67"/>
      <c r="AA281" s="17"/>
      <c r="AB281" s="67"/>
      <c r="AC281" s="67"/>
      <c r="AD281" s="67"/>
      <c r="AE281" s="67"/>
      <c r="AF281" s="67"/>
      <c r="AG281" s="67"/>
      <c r="AH281" s="67"/>
      <c r="AI281" s="67"/>
      <c r="AJ281" s="14"/>
      <c r="AK281" s="67"/>
      <c r="AL281" s="67"/>
      <c r="AM281" s="67"/>
      <c r="AN281" s="67"/>
      <c r="AO281" s="67"/>
      <c r="AP281" s="67"/>
      <c r="AQ281" s="17"/>
      <c r="AR281" s="67"/>
      <c r="AS281" s="148"/>
      <c r="AT281" s="67"/>
      <c r="AU281" s="67"/>
      <c r="AV281" s="67"/>
      <c r="AW281" s="67"/>
      <c r="AX281" s="67"/>
      <c r="AY281" s="67"/>
      <c r="AZ281" s="67"/>
      <c r="BA281" s="67"/>
      <c r="BB281" s="67"/>
      <c r="BC281" s="17"/>
      <c r="BD281" s="67"/>
      <c r="BE281" s="67"/>
      <c r="BF281" s="67"/>
      <c r="BG281" s="67"/>
      <c r="BH281" s="67"/>
      <c r="BI281" s="67"/>
      <c r="BJ281" s="67"/>
      <c r="BK281" s="67"/>
      <c r="BL281" s="67"/>
      <c r="BM281" s="67"/>
      <c r="BN281" s="67"/>
      <c r="BO281" s="67"/>
      <c r="BP281" s="67"/>
      <c r="BQ281" s="67"/>
      <c r="BR281" s="67"/>
      <c r="BS281" s="67"/>
      <c r="BT281" s="67"/>
      <c r="BU281" s="67"/>
      <c r="BV281" s="67"/>
      <c r="BW281" s="67"/>
      <c r="BX281" s="67"/>
      <c r="BY281" s="67"/>
      <c r="BZ281" s="67"/>
      <c r="CA281" s="67"/>
      <c r="CB281" s="67"/>
      <c r="CC281" s="67"/>
      <c r="CD281" s="67"/>
      <c r="CE281" s="67"/>
      <c r="CF281" s="67"/>
      <c r="CG281" s="497"/>
      <c r="CH281" s="175">
        <v>0</v>
      </c>
      <c r="CI281" s="175">
        <v>0</v>
      </c>
      <c r="CJ281" s="175">
        <v>0</v>
      </c>
      <c r="CK281" s="501">
        <v>0</v>
      </c>
      <c r="CL281" s="175">
        <v>0</v>
      </c>
      <c r="CM281" s="175">
        <v>0</v>
      </c>
      <c r="CN281" s="501">
        <v>0</v>
      </c>
      <c r="CO281" s="13"/>
      <c r="CP281"/>
      <c r="CU281"/>
      <c r="DB281" s="461"/>
      <c r="DC281"/>
      <c r="DD281"/>
    </row>
    <row r="282" spans="1:256" x14ac:dyDescent="0.2">
      <c r="A282">
        <v>0</v>
      </c>
      <c r="B282" s="22">
        <v>0</v>
      </c>
      <c r="C282" s="461">
        <v>0</v>
      </c>
      <c r="D282" s="213">
        <v>0</v>
      </c>
      <c r="E282">
        <v>0</v>
      </c>
      <c r="F282" s="19">
        <v>0</v>
      </c>
      <c r="G282" s="207">
        <v>0</v>
      </c>
      <c r="H282" s="207"/>
      <c r="I282" s="265">
        <v>0</v>
      </c>
      <c r="K282" s="315"/>
      <c r="L282" s="315"/>
      <c r="M282" s="315"/>
      <c r="N282" s="315" t="e">
        <f>#REF!-#REF!</f>
        <v>#REF!</v>
      </c>
      <c r="O282" s="67"/>
      <c r="P282" s="67"/>
      <c r="Q282" s="67"/>
      <c r="R282" s="67"/>
      <c r="S282" s="67"/>
      <c r="T282" s="2020"/>
      <c r="U282" s="17"/>
      <c r="V282" s="67"/>
      <c r="W282" s="67"/>
      <c r="X282" s="67"/>
      <c r="Y282" s="67"/>
      <c r="Z282" s="67"/>
      <c r="AA282" s="17"/>
      <c r="AB282" s="67"/>
      <c r="AC282" s="67"/>
      <c r="AD282" s="67"/>
      <c r="AE282" s="67"/>
      <c r="AF282" s="67"/>
      <c r="AG282" s="67"/>
      <c r="AH282" s="67"/>
      <c r="AI282" s="67"/>
      <c r="AJ282" s="14"/>
      <c r="AK282" s="67"/>
      <c r="AL282" s="67"/>
      <c r="AM282" s="67"/>
      <c r="AN282" s="67"/>
      <c r="AO282" s="67"/>
      <c r="AP282" s="67"/>
      <c r="AQ282" s="17"/>
      <c r="AR282" s="67"/>
      <c r="AS282" s="148"/>
      <c r="AT282" s="67"/>
      <c r="AU282" s="67"/>
      <c r="AV282" s="67"/>
      <c r="AW282" s="67"/>
      <c r="AX282" s="67"/>
      <c r="AY282" s="67"/>
      <c r="AZ282" s="67"/>
      <c r="BA282" s="67"/>
      <c r="BB282" s="67"/>
      <c r="BC282" s="17"/>
      <c r="BD282" s="67"/>
      <c r="BE282" s="67"/>
      <c r="BF282" s="67"/>
      <c r="BG282" s="67"/>
      <c r="BH282" s="67"/>
      <c r="BI282" s="67"/>
      <c r="BJ282" s="67"/>
      <c r="BK282" s="67"/>
      <c r="BL282" s="67"/>
      <c r="BM282" s="67"/>
      <c r="BN282" s="67"/>
      <c r="BO282" s="67"/>
      <c r="BP282" s="67"/>
      <c r="BQ282" s="67"/>
      <c r="BR282" s="67"/>
      <c r="BS282" s="67"/>
      <c r="BT282" s="67"/>
      <c r="BU282" s="67"/>
      <c r="BV282" s="67"/>
      <c r="BW282" s="67"/>
      <c r="BX282" s="67"/>
      <c r="BY282" s="67"/>
      <c r="BZ282" s="67"/>
      <c r="CA282" s="67"/>
      <c r="CB282" s="67"/>
      <c r="CC282" s="67"/>
      <c r="CD282" s="67"/>
      <c r="CE282" s="67"/>
      <c r="CF282" s="67"/>
      <c r="CG282" s="497"/>
      <c r="CH282" s="67"/>
      <c r="CI282" s="67"/>
      <c r="CJ282" s="67"/>
      <c r="CK282" s="67"/>
      <c r="CL282" s="67"/>
      <c r="CM282" s="67"/>
      <c r="CN282" s="67"/>
      <c r="CO282" s="13"/>
      <c r="CP282"/>
      <c r="CU282"/>
      <c r="DB282" s="461">
        <v>0</v>
      </c>
      <c r="DC282"/>
      <c r="DD282"/>
    </row>
    <row r="283" spans="1:256" x14ac:dyDescent="0.2">
      <c r="A283">
        <v>0</v>
      </c>
      <c r="B283" s="22">
        <v>0</v>
      </c>
      <c r="C283" s="461">
        <v>0</v>
      </c>
      <c r="D283" s="213">
        <v>0</v>
      </c>
      <c r="E283">
        <v>0</v>
      </c>
      <c r="F283" s="19">
        <v>0</v>
      </c>
      <c r="G283" s="207">
        <v>0</v>
      </c>
      <c r="H283" s="207"/>
      <c r="I283" s="265">
        <v>0</v>
      </c>
      <c r="K283" s="301" t="e">
        <f>#REF!+#REF!+#REF!+#REF!</f>
        <v>#REF!</v>
      </c>
      <c r="O283" s="67"/>
      <c r="P283" s="67"/>
      <c r="Q283" s="67"/>
      <c r="R283" s="67"/>
      <c r="S283" s="67"/>
      <c r="T283" s="2020"/>
      <c r="U283" s="17"/>
      <c r="V283" s="67"/>
      <c r="W283" s="67"/>
      <c r="X283" s="67"/>
      <c r="Y283" s="67"/>
      <c r="Z283" s="67"/>
      <c r="AA283" s="17"/>
      <c r="AB283" s="67"/>
      <c r="AC283" s="67"/>
      <c r="AD283" s="67"/>
      <c r="AE283" s="67"/>
      <c r="AF283" s="67"/>
      <c r="AG283" s="67"/>
      <c r="AH283" s="67"/>
      <c r="AI283" s="67"/>
      <c r="AJ283" s="14"/>
      <c r="AK283" s="67"/>
      <c r="AL283" s="67"/>
      <c r="AM283" s="67"/>
      <c r="AN283" s="67"/>
      <c r="AO283" s="67"/>
      <c r="AP283" s="67"/>
      <c r="AQ283" s="17"/>
      <c r="AR283" s="67"/>
      <c r="AS283" s="148"/>
      <c r="AT283" s="67"/>
      <c r="AU283" s="67"/>
      <c r="AV283" s="67"/>
      <c r="AW283" s="67"/>
      <c r="AX283" s="67"/>
      <c r="AY283" s="67"/>
      <c r="AZ283" s="67"/>
      <c r="BA283" s="67"/>
      <c r="BB283" s="67"/>
      <c r="BC283" s="17"/>
      <c r="BD283" s="67"/>
      <c r="BE283" s="67"/>
      <c r="BF283" s="67"/>
      <c r="BG283" s="67"/>
      <c r="BH283" s="67"/>
      <c r="BI283" s="67"/>
      <c r="BJ283" s="67"/>
      <c r="BK283" s="67"/>
      <c r="BL283" s="67"/>
      <c r="BM283" s="67"/>
      <c r="BN283" s="67"/>
      <c r="BO283" s="67"/>
      <c r="BP283" s="67"/>
      <c r="BQ283" s="67"/>
      <c r="BR283" s="67"/>
      <c r="BS283" s="67"/>
      <c r="BT283" s="67"/>
      <c r="BU283" s="67"/>
      <c r="BV283" s="67"/>
      <c r="BW283" s="67"/>
      <c r="BX283" s="67"/>
      <c r="BY283" s="67"/>
      <c r="BZ283" s="67"/>
      <c r="CA283" s="67"/>
      <c r="CB283" s="67"/>
      <c r="CC283" s="67"/>
      <c r="CD283" s="67"/>
      <c r="CE283" s="67"/>
      <c r="CF283" s="67"/>
      <c r="CG283" s="497"/>
      <c r="CH283" s="67"/>
      <c r="CI283" s="67"/>
      <c r="CJ283" s="67"/>
      <c r="CK283" s="67"/>
      <c r="CL283" s="67"/>
      <c r="CM283" s="67"/>
      <c r="CN283" s="67"/>
      <c r="CO283" s="13"/>
      <c r="CP283"/>
      <c r="CU283"/>
      <c r="DB283" s="461">
        <v>0</v>
      </c>
      <c r="DC283"/>
      <c r="DD283"/>
    </row>
    <row r="284" spans="1:256" x14ac:dyDescent="0.2">
      <c r="A284">
        <v>0</v>
      </c>
      <c r="B284" s="22">
        <v>0</v>
      </c>
      <c r="C284" s="461">
        <v>0</v>
      </c>
      <c r="D284" s="213">
        <v>0</v>
      </c>
      <c r="E284">
        <v>0</v>
      </c>
      <c r="F284" s="19">
        <v>0</v>
      </c>
      <c r="G284" s="207">
        <v>0</v>
      </c>
      <c r="H284" s="207"/>
      <c r="I284" s="265">
        <v>0</v>
      </c>
      <c r="O284" s="67"/>
      <c r="P284" s="67"/>
      <c r="Q284" s="67"/>
      <c r="R284" s="67"/>
      <c r="S284" s="67"/>
      <c r="T284" s="2020"/>
      <c r="U284" s="17"/>
      <c r="V284" s="67"/>
      <c r="W284" s="67"/>
      <c r="X284" s="67"/>
      <c r="Y284" s="67"/>
      <c r="Z284" s="67"/>
      <c r="AA284" s="17"/>
      <c r="AB284" s="67"/>
      <c r="AC284" s="67"/>
      <c r="AD284" s="67"/>
      <c r="AE284" s="67"/>
      <c r="AF284" s="67"/>
      <c r="AG284" s="67"/>
      <c r="AH284" s="67"/>
      <c r="AI284" s="67"/>
      <c r="AJ284" s="14"/>
      <c r="AK284" s="67"/>
      <c r="AL284" s="67"/>
      <c r="AM284" s="67"/>
      <c r="AN284" s="67"/>
      <c r="AO284" s="67"/>
      <c r="AP284" s="67"/>
      <c r="AQ284" s="17"/>
      <c r="AR284" s="67"/>
      <c r="AS284" s="148"/>
      <c r="AT284" s="67"/>
      <c r="AU284" s="67"/>
      <c r="AV284" s="67"/>
      <c r="AW284" s="67"/>
      <c r="AX284" s="67"/>
      <c r="AY284" s="67"/>
      <c r="AZ284" s="67"/>
      <c r="BA284" s="67"/>
      <c r="BB284" s="67"/>
      <c r="BC284" s="17"/>
      <c r="BD284" s="67"/>
      <c r="BE284" s="67"/>
      <c r="BF284" s="67"/>
      <c r="BG284" s="67"/>
      <c r="BH284" s="67"/>
      <c r="BI284" s="67"/>
      <c r="BJ284" s="67"/>
      <c r="BK284" s="67"/>
      <c r="BL284" s="67"/>
      <c r="BM284" s="67"/>
      <c r="BN284" s="67"/>
      <c r="BO284" s="67"/>
      <c r="BP284" s="67"/>
      <c r="BQ284" s="67"/>
      <c r="BR284" s="67"/>
      <c r="BS284" s="67"/>
      <c r="BT284" s="67"/>
      <c r="BU284" s="67"/>
      <c r="BV284" s="67"/>
      <c r="BW284" s="67"/>
      <c r="BX284" s="67"/>
      <c r="BY284" s="67"/>
      <c r="BZ284" s="67"/>
      <c r="CA284" s="67"/>
      <c r="CB284" s="67"/>
      <c r="CC284" s="67"/>
      <c r="CD284" s="67"/>
      <c r="CE284" s="67"/>
      <c r="CF284" s="67"/>
      <c r="CG284" s="497"/>
      <c r="CH284" s="67"/>
      <c r="CI284" s="67"/>
      <c r="CJ284" s="67"/>
      <c r="CK284" s="67"/>
      <c r="CL284" s="67"/>
      <c r="CM284" s="67"/>
      <c r="CN284" s="67"/>
      <c r="CO284" s="13"/>
      <c r="CP284"/>
      <c r="CU284"/>
      <c r="DB284" s="461">
        <v>0</v>
      </c>
      <c r="DC284"/>
      <c r="DD284"/>
    </row>
    <row r="285" spans="1:256" x14ac:dyDescent="0.2">
      <c r="A285">
        <v>0</v>
      </c>
      <c r="B285" s="22">
        <v>0</v>
      </c>
      <c r="C285" s="461">
        <v>0</v>
      </c>
      <c r="D285" s="213">
        <v>0</v>
      </c>
      <c r="E285">
        <v>0</v>
      </c>
      <c r="F285" s="19">
        <v>0</v>
      </c>
      <c r="G285" s="207">
        <v>0</v>
      </c>
      <c r="H285" s="207"/>
      <c r="I285" s="265">
        <v>0</v>
      </c>
      <c r="O285" s="19"/>
      <c r="P285" s="19"/>
      <c r="Q285" s="19"/>
      <c r="R285" s="19"/>
      <c r="S285" s="19"/>
      <c r="T285" s="2020"/>
      <c r="U285" s="17"/>
      <c r="V285" s="19"/>
      <c r="W285" s="19"/>
      <c r="X285" s="19"/>
      <c r="Y285" s="19"/>
      <c r="Z285" s="19"/>
      <c r="AA285" s="17"/>
      <c r="AB285" s="19"/>
      <c r="AC285" s="19"/>
      <c r="AD285" s="19"/>
      <c r="AE285" s="19"/>
      <c r="AF285" s="19"/>
      <c r="AG285" s="19"/>
      <c r="AH285" s="19"/>
      <c r="AI285" s="19"/>
      <c r="AJ285" s="14"/>
      <c r="AK285" s="19"/>
      <c r="AL285" s="19"/>
      <c r="AM285" s="19"/>
      <c r="AN285" s="19"/>
      <c r="AO285" s="19"/>
      <c r="AP285" s="19"/>
      <c r="AQ285" s="17"/>
      <c r="AR285" s="19"/>
      <c r="AS285" s="18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7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  <c r="CC285" s="19"/>
      <c r="CD285" s="19"/>
      <c r="CE285" s="19"/>
      <c r="CF285" s="19"/>
      <c r="CG285" s="497"/>
      <c r="CH285" s="67"/>
      <c r="CI285" s="67"/>
      <c r="CJ285" s="67"/>
      <c r="CK285" s="67"/>
      <c r="CL285" s="67"/>
      <c r="CM285" s="67"/>
      <c r="CN285" s="67"/>
      <c r="CO285" s="13"/>
      <c r="CP285"/>
      <c r="CU285"/>
      <c r="DB285" s="461">
        <v>0</v>
      </c>
      <c r="DC285"/>
      <c r="DD285"/>
    </row>
    <row r="286" spans="1:256" x14ac:dyDescent="0.2">
      <c r="A286">
        <v>0</v>
      </c>
      <c r="B286" s="22">
        <v>0</v>
      </c>
      <c r="C286" s="461">
        <v>0</v>
      </c>
      <c r="D286" s="213">
        <v>0</v>
      </c>
      <c r="E286">
        <v>0</v>
      </c>
      <c r="F286" s="19">
        <v>0</v>
      </c>
      <c r="G286" s="207">
        <v>0</v>
      </c>
      <c r="H286" s="207"/>
      <c r="I286" s="265">
        <v>0</v>
      </c>
      <c r="O286" s="67"/>
      <c r="P286" s="67"/>
      <c r="Q286" s="67"/>
      <c r="R286" s="67"/>
      <c r="S286" s="67"/>
      <c r="T286" s="2020"/>
      <c r="U286" s="17"/>
      <c r="V286" s="67"/>
      <c r="W286" s="67"/>
      <c r="X286" s="67"/>
      <c r="Y286" s="67"/>
      <c r="Z286" s="67"/>
      <c r="AA286" s="17"/>
      <c r="AB286" s="67"/>
      <c r="AC286" s="67"/>
      <c r="AD286" s="67"/>
      <c r="AE286" s="67"/>
      <c r="AF286" s="67"/>
      <c r="AG286" s="67"/>
      <c r="AH286" s="67"/>
      <c r="AI286" s="67"/>
      <c r="AJ286" s="14"/>
      <c r="AK286" s="67"/>
      <c r="AL286" s="67"/>
      <c r="AM286" s="67"/>
      <c r="AN286" s="67"/>
      <c r="AO286" s="67"/>
      <c r="AP286" s="67"/>
      <c r="AQ286" s="17"/>
      <c r="AR286" s="67"/>
      <c r="AS286" s="148"/>
      <c r="AT286" s="67"/>
      <c r="AU286" s="67"/>
      <c r="AV286" s="67"/>
      <c r="AW286" s="67"/>
      <c r="AX286" s="67"/>
      <c r="AY286" s="67"/>
      <c r="AZ286" s="67"/>
      <c r="BA286" s="67"/>
      <c r="BB286" s="67"/>
      <c r="BC286" s="17"/>
      <c r="BD286" s="67"/>
      <c r="BE286" s="67"/>
      <c r="BF286" s="67"/>
      <c r="BG286" s="67"/>
      <c r="BH286" s="67"/>
      <c r="BI286" s="67"/>
      <c r="BJ286" s="67"/>
      <c r="BK286" s="67"/>
      <c r="BL286" s="67"/>
      <c r="BM286" s="67"/>
      <c r="BN286" s="67"/>
      <c r="BO286" s="67"/>
      <c r="BP286" s="67"/>
      <c r="BQ286" s="67"/>
      <c r="BR286" s="67"/>
      <c r="BS286" s="67"/>
      <c r="BT286" s="67"/>
      <c r="BU286" s="67"/>
      <c r="BV286" s="67"/>
      <c r="BW286" s="67"/>
      <c r="BX286" s="67"/>
      <c r="BY286" s="67"/>
      <c r="BZ286" s="67"/>
      <c r="CA286" s="67"/>
      <c r="CB286" s="67"/>
      <c r="CC286" s="67"/>
      <c r="CD286" s="67"/>
      <c r="CE286" s="67"/>
      <c r="CF286" s="67"/>
      <c r="CG286" s="497"/>
      <c r="CH286" s="67"/>
      <c r="CI286" s="67"/>
      <c r="CJ286" s="67"/>
      <c r="CK286" s="67"/>
      <c r="CL286" s="67"/>
      <c r="CM286" s="67"/>
      <c r="CN286" s="67"/>
      <c r="CO286" s="13"/>
      <c r="CP286"/>
      <c r="CU286"/>
      <c r="DB286" s="461">
        <v>0</v>
      </c>
      <c r="DC286"/>
      <c r="DD286"/>
    </row>
    <row r="287" spans="1:256" x14ac:dyDescent="0.2">
      <c r="A287">
        <v>0</v>
      </c>
      <c r="B287" s="22">
        <v>0</v>
      </c>
      <c r="C287" s="461">
        <v>0</v>
      </c>
      <c r="D287" s="213">
        <v>0</v>
      </c>
      <c r="E287">
        <v>0</v>
      </c>
      <c r="F287" s="19">
        <v>0</v>
      </c>
      <c r="G287" s="207">
        <v>0</v>
      </c>
      <c r="H287" s="207"/>
      <c r="I287" s="265">
        <v>0</v>
      </c>
      <c r="O287" s="67"/>
      <c r="P287" s="67"/>
      <c r="Q287" s="67"/>
      <c r="R287" s="67"/>
      <c r="S287" s="67"/>
      <c r="T287" s="2020"/>
      <c r="U287" s="17"/>
      <c r="V287" s="67"/>
      <c r="W287" s="67"/>
      <c r="X287" s="67"/>
      <c r="Y287" s="67"/>
      <c r="Z287" s="67"/>
      <c r="AA287" s="17"/>
      <c r="AB287" s="67"/>
      <c r="AC287" s="67"/>
      <c r="AD287" s="67"/>
      <c r="AE287" s="67"/>
      <c r="AF287" s="67"/>
      <c r="AG287" s="67"/>
      <c r="AH287" s="67"/>
      <c r="AI287" s="67"/>
      <c r="AJ287" s="14"/>
      <c r="AK287" s="67"/>
      <c r="AL287" s="67"/>
      <c r="AM287" s="67"/>
      <c r="AN287" s="67"/>
      <c r="AO287" s="67"/>
      <c r="AP287" s="67"/>
      <c r="AQ287" s="17"/>
      <c r="AR287" s="67"/>
      <c r="AS287" s="148"/>
      <c r="AT287" s="67"/>
      <c r="AU287" s="67"/>
      <c r="AV287" s="67"/>
      <c r="AW287" s="67"/>
      <c r="AX287" s="67"/>
      <c r="AY287" s="67"/>
      <c r="AZ287" s="67"/>
      <c r="BA287" s="67"/>
      <c r="BB287" s="67"/>
      <c r="BC287" s="17"/>
      <c r="BD287" s="67"/>
      <c r="BE287" s="67"/>
      <c r="BF287" s="67"/>
      <c r="BG287" s="67"/>
      <c r="BH287" s="67"/>
      <c r="BI287" s="67"/>
      <c r="BJ287" s="67"/>
      <c r="BK287" s="67"/>
      <c r="BL287" s="67"/>
      <c r="BM287" s="67"/>
      <c r="BN287" s="67"/>
      <c r="BO287" s="67"/>
      <c r="BP287" s="67"/>
      <c r="BQ287" s="67"/>
      <c r="BR287" s="67"/>
      <c r="BS287" s="67"/>
      <c r="BT287" s="67"/>
      <c r="BU287" s="67"/>
      <c r="BV287" s="67"/>
      <c r="BW287" s="67"/>
      <c r="BX287" s="67"/>
      <c r="BY287" s="67"/>
      <c r="BZ287" s="67"/>
      <c r="CA287" s="67"/>
      <c r="CB287" s="67"/>
      <c r="CC287" s="67"/>
      <c r="CD287" s="67"/>
      <c r="CE287" s="67"/>
      <c r="CF287" s="67"/>
      <c r="CG287" s="497"/>
      <c r="CH287" s="67"/>
      <c r="CI287" s="67"/>
      <c r="CJ287" s="67"/>
      <c r="CK287" s="67"/>
      <c r="CL287" s="67"/>
      <c r="CM287" s="67"/>
      <c r="CN287" s="67"/>
      <c r="CO287" s="13"/>
      <c r="CP287"/>
      <c r="CU287"/>
      <c r="DB287" s="461">
        <v>0</v>
      </c>
      <c r="DC287"/>
      <c r="DD287"/>
    </row>
    <row r="288" spans="1:256" x14ac:dyDescent="0.2">
      <c r="A288">
        <v>0</v>
      </c>
      <c r="B288" s="22">
        <v>0</v>
      </c>
      <c r="C288" s="461">
        <v>0</v>
      </c>
      <c r="D288" s="213">
        <v>0</v>
      </c>
      <c r="E288">
        <v>0</v>
      </c>
      <c r="F288" s="19">
        <v>0</v>
      </c>
      <c r="G288" s="207">
        <v>0</v>
      </c>
      <c r="H288" s="207"/>
      <c r="I288" s="265">
        <v>0</v>
      </c>
      <c r="O288" s="67"/>
      <c r="P288" s="67"/>
      <c r="Q288" s="67"/>
      <c r="R288" s="67"/>
      <c r="S288" s="67"/>
      <c r="T288" s="2020"/>
      <c r="U288" s="17"/>
      <c r="V288" s="67"/>
      <c r="W288" s="67"/>
      <c r="X288" s="67"/>
      <c r="Y288" s="67"/>
      <c r="Z288" s="67"/>
      <c r="AA288" s="17"/>
      <c r="AB288" s="67"/>
      <c r="AC288" s="67"/>
      <c r="AD288" s="67"/>
      <c r="AE288" s="67"/>
      <c r="AF288" s="67"/>
      <c r="AG288" s="67"/>
      <c r="AH288" s="67"/>
      <c r="AI288" s="67"/>
      <c r="AJ288" s="14"/>
      <c r="AK288" s="67"/>
      <c r="AL288" s="67"/>
      <c r="AM288" s="67"/>
      <c r="AN288" s="67"/>
      <c r="AO288" s="67"/>
      <c r="AP288" s="67"/>
      <c r="AQ288" s="17"/>
      <c r="AR288" s="67"/>
      <c r="AS288" s="148"/>
      <c r="AT288" s="67"/>
      <c r="AU288" s="67"/>
      <c r="AV288" s="67"/>
      <c r="AW288" s="67"/>
      <c r="AX288" s="67"/>
      <c r="AY288" s="67"/>
      <c r="AZ288" s="67"/>
      <c r="BA288" s="67"/>
      <c r="BB288" s="67"/>
      <c r="BC288" s="17"/>
      <c r="BD288" s="67"/>
      <c r="BE288" s="67"/>
      <c r="BF288" s="67"/>
      <c r="BG288" s="67"/>
      <c r="BH288" s="67"/>
      <c r="BI288" s="67"/>
      <c r="BJ288" s="67"/>
      <c r="BK288" s="67"/>
      <c r="BL288" s="67"/>
      <c r="BM288" s="67"/>
      <c r="BN288" s="67"/>
      <c r="BO288" s="67"/>
      <c r="BP288" s="67"/>
      <c r="BQ288" s="67"/>
      <c r="BR288" s="67"/>
      <c r="BS288" s="67"/>
      <c r="BT288" s="67"/>
      <c r="BU288" s="67"/>
      <c r="BV288" s="67"/>
      <c r="BW288" s="67"/>
      <c r="BX288" s="67"/>
      <c r="BY288" s="67"/>
      <c r="BZ288" s="67"/>
      <c r="CA288" s="67"/>
      <c r="CB288" s="67"/>
      <c r="CC288" s="67"/>
      <c r="CD288" s="67"/>
      <c r="CE288" s="67"/>
      <c r="CF288" s="67"/>
      <c r="CG288" s="497"/>
      <c r="CH288" s="67"/>
      <c r="CI288" s="67"/>
      <c r="CJ288" s="67"/>
      <c r="CK288" s="67"/>
      <c r="CL288" s="67"/>
      <c r="CM288" s="67"/>
      <c r="CN288" s="67"/>
      <c r="CO288" s="13"/>
      <c r="CP288"/>
      <c r="CU288"/>
      <c r="DB288" s="461">
        <v>0</v>
      </c>
      <c r="DC288"/>
      <c r="DD288"/>
    </row>
    <row r="289" spans="1:108" x14ac:dyDescent="0.2">
      <c r="A289">
        <v>0</v>
      </c>
      <c r="B289" s="22">
        <v>0</v>
      </c>
      <c r="C289" s="461">
        <v>0</v>
      </c>
      <c r="D289" s="213">
        <v>0</v>
      </c>
      <c r="E289">
        <v>0</v>
      </c>
      <c r="F289" s="19">
        <v>0</v>
      </c>
      <c r="G289" s="207">
        <v>0</v>
      </c>
      <c r="H289" s="207"/>
      <c r="I289" s="265">
        <v>0</v>
      </c>
      <c r="O289" s="67"/>
      <c r="P289" s="67"/>
      <c r="Q289" s="67"/>
      <c r="R289" s="67"/>
      <c r="S289" s="67"/>
      <c r="T289" s="2020"/>
      <c r="U289" s="17"/>
      <c r="V289" s="67"/>
      <c r="W289" s="67"/>
      <c r="X289" s="67"/>
      <c r="Y289" s="67"/>
      <c r="Z289" s="67"/>
      <c r="AA289" s="17"/>
      <c r="AB289" s="67"/>
      <c r="AC289" s="67"/>
      <c r="AD289" s="67"/>
      <c r="AE289" s="67"/>
      <c r="AF289" s="67"/>
      <c r="AG289" s="67"/>
      <c r="AH289" s="67"/>
      <c r="AI289" s="67"/>
      <c r="AJ289" s="14"/>
      <c r="AK289" s="67"/>
      <c r="AL289" s="67"/>
      <c r="AM289" s="67"/>
      <c r="AN289" s="67"/>
      <c r="AO289" s="67"/>
      <c r="AP289" s="67"/>
      <c r="AQ289" s="17"/>
      <c r="AR289" s="67"/>
      <c r="AS289" s="148"/>
      <c r="AT289" s="67"/>
      <c r="AU289" s="67"/>
      <c r="AV289" s="67"/>
      <c r="AW289" s="67"/>
      <c r="AX289" s="67"/>
      <c r="AY289" s="67"/>
      <c r="AZ289" s="67"/>
      <c r="BA289" s="67"/>
      <c r="BB289" s="67"/>
      <c r="BC289" s="17"/>
      <c r="BD289" s="67"/>
      <c r="BE289" s="67"/>
      <c r="BF289" s="67"/>
      <c r="BG289" s="67"/>
      <c r="BH289" s="67"/>
      <c r="BI289" s="67"/>
      <c r="BJ289" s="67"/>
      <c r="BK289" s="67"/>
      <c r="BL289" s="67"/>
      <c r="BM289" s="67"/>
      <c r="BN289" s="67"/>
      <c r="BO289" s="67"/>
      <c r="BP289" s="67"/>
      <c r="BQ289" s="67"/>
      <c r="BR289" s="67"/>
      <c r="BS289" s="67"/>
      <c r="BT289" s="67"/>
      <c r="BU289" s="67"/>
      <c r="BV289" s="67"/>
      <c r="BW289" s="67"/>
      <c r="BX289" s="67"/>
      <c r="BY289" s="67"/>
      <c r="BZ289" s="67"/>
      <c r="CA289" s="67"/>
      <c r="CB289" s="67"/>
      <c r="CC289" s="67"/>
      <c r="CD289" s="67"/>
      <c r="CE289" s="67"/>
      <c r="CF289" s="67"/>
      <c r="CG289" s="497"/>
      <c r="CH289" s="67"/>
      <c r="CI289" s="67"/>
      <c r="CJ289" s="67"/>
      <c r="CK289" s="67"/>
      <c r="CL289" s="67"/>
      <c r="CM289" s="67"/>
      <c r="CN289" s="67"/>
      <c r="CO289" s="13"/>
      <c r="CP289"/>
      <c r="CU289"/>
      <c r="DB289" s="461">
        <v>0</v>
      </c>
      <c r="DC289"/>
      <c r="DD289"/>
    </row>
    <row r="290" spans="1:108" x14ac:dyDescent="0.2">
      <c r="A290">
        <v>0</v>
      </c>
      <c r="B290" s="22">
        <v>0</v>
      </c>
      <c r="C290" s="461">
        <v>0</v>
      </c>
      <c r="D290" s="213">
        <v>0</v>
      </c>
      <c r="E290">
        <v>0</v>
      </c>
      <c r="F290" s="19">
        <v>0</v>
      </c>
      <c r="G290" s="207">
        <v>0</v>
      </c>
      <c r="H290" s="207"/>
      <c r="I290" s="265">
        <v>0</v>
      </c>
      <c r="O290" s="67"/>
      <c r="P290" s="67"/>
      <c r="Q290" s="67"/>
      <c r="R290" s="67"/>
      <c r="S290" s="67"/>
      <c r="T290" s="2020"/>
      <c r="U290" s="17"/>
      <c r="V290" s="67"/>
      <c r="W290" s="67"/>
      <c r="X290" s="67"/>
      <c r="Y290" s="67"/>
      <c r="Z290" s="67"/>
      <c r="AA290" s="17"/>
      <c r="AB290" s="67"/>
      <c r="AC290" s="67"/>
      <c r="AD290" s="67"/>
      <c r="AE290" s="67"/>
      <c r="AF290" s="67"/>
      <c r="AG290" s="67"/>
      <c r="AH290" s="67"/>
      <c r="AI290" s="67"/>
      <c r="AJ290" s="14"/>
      <c r="AK290" s="67"/>
      <c r="AL290" s="67"/>
      <c r="AM290" s="67"/>
      <c r="AN290" s="67"/>
      <c r="AO290" s="67"/>
      <c r="AP290" s="67"/>
      <c r="AQ290" s="17"/>
      <c r="AR290" s="67"/>
      <c r="AS290" s="148"/>
      <c r="AT290" s="67"/>
      <c r="AU290" s="67"/>
      <c r="AV290" s="67"/>
      <c r="AW290" s="67"/>
      <c r="AX290" s="67"/>
      <c r="AY290" s="67"/>
      <c r="AZ290" s="67"/>
      <c r="BA290" s="67"/>
      <c r="BB290" s="67"/>
      <c r="BC290" s="17"/>
      <c r="BD290" s="67"/>
      <c r="BE290" s="67"/>
      <c r="BF290" s="67"/>
      <c r="BG290" s="67"/>
      <c r="BH290" s="67"/>
      <c r="BI290" s="67"/>
      <c r="BJ290" s="67"/>
      <c r="BK290" s="67"/>
      <c r="BL290" s="67"/>
      <c r="BM290" s="67"/>
      <c r="BN290" s="67"/>
      <c r="BO290" s="67"/>
      <c r="BP290" s="67"/>
      <c r="BQ290" s="67"/>
      <c r="BR290" s="67"/>
      <c r="BS290" s="67"/>
      <c r="BT290" s="67"/>
      <c r="BU290" s="67"/>
      <c r="BV290" s="67"/>
      <c r="BW290" s="67"/>
      <c r="BX290" s="67"/>
      <c r="BY290" s="67"/>
      <c r="BZ290" s="67"/>
      <c r="CA290" s="67"/>
      <c r="CB290" s="67"/>
      <c r="CC290" s="67"/>
      <c r="CD290" s="67"/>
      <c r="CE290" s="67"/>
      <c r="CF290" s="67"/>
      <c r="CG290" s="497"/>
      <c r="CH290" s="67"/>
      <c r="CI290" s="67"/>
      <c r="CJ290" s="67"/>
      <c r="CK290" s="67"/>
      <c r="CL290" s="67"/>
      <c r="CM290" s="67"/>
      <c r="CN290" s="67"/>
      <c r="CO290" s="13"/>
      <c r="CP290"/>
      <c r="CU290"/>
      <c r="DB290" s="461">
        <v>0</v>
      </c>
      <c r="DC290"/>
      <c r="DD290"/>
    </row>
    <row r="291" spans="1:108" x14ac:dyDescent="0.2">
      <c r="A291">
        <v>0</v>
      </c>
      <c r="B291" s="22">
        <v>0</v>
      </c>
      <c r="C291" s="461">
        <v>0</v>
      </c>
      <c r="D291" s="213">
        <v>0</v>
      </c>
      <c r="E291">
        <v>0</v>
      </c>
      <c r="F291" s="19">
        <v>0</v>
      </c>
      <c r="G291" s="207">
        <v>0</v>
      </c>
      <c r="H291" s="207"/>
      <c r="I291" s="265">
        <v>0</v>
      </c>
      <c r="O291" s="67"/>
      <c r="P291" s="67"/>
      <c r="Q291" s="67"/>
      <c r="R291" s="67"/>
      <c r="S291" s="67"/>
      <c r="T291" s="2020"/>
      <c r="U291" s="17"/>
      <c r="V291" s="67"/>
      <c r="W291" s="67"/>
      <c r="X291" s="67"/>
      <c r="Y291" s="67"/>
      <c r="Z291" s="67"/>
      <c r="AA291" s="17"/>
      <c r="AB291" s="67"/>
      <c r="AC291" s="67"/>
      <c r="AD291" s="67"/>
      <c r="AE291" s="67"/>
      <c r="AF291" s="67"/>
      <c r="AG291" s="67"/>
      <c r="AH291" s="67"/>
      <c r="AI291" s="67"/>
      <c r="AJ291" s="14"/>
      <c r="AK291" s="67"/>
      <c r="AL291" s="67"/>
      <c r="AM291" s="67"/>
      <c r="AN291" s="67"/>
      <c r="AO291" s="67"/>
      <c r="AP291" s="67"/>
      <c r="AQ291" s="17"/>
      <c r="AR291" s="67"/>
      <c r="AS291" s="148"/>
      <c r="AT291" s="67"/>
      <c r="AU291" s="67"/>
      <c r="AV291" s="67"/>
      <c r="AW291" s="67"/>
      <c r="AX291" s="67"/>
      <c r="AY291" s="67"/>
      <c r="AZ291" s="67"/>
      <c r="BA291" s="67"/>
      <c r="BB291" s="67"/>
      <c r="BC291" s="1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  <c r="BN291" s="67"/>
      <c r="BO291" s="67"/>
      <c r="BP291" s="67"/>
      <c r="BQ291" s="67"/>
      <c r="BR291" s="67"/>
      <c r="BS291" s="67"/>
      <c r="BT291" s="67"/>
      <c r="BU291" s="67"/>
      <c r="BV291" s="67"/>
      <c r="BW291" s="67"/>
      <c r="BX291" s="67"/>
      <c r="BY291" s="67"/>
      <c r="BZ291" s="67"/>
      <c r="CA291" s="67"/>
      <c r="CB291" s="67"/>
      <c r="CC291" s="67"/>
      <c r="CD291" s="67"/>
      <c r="CE291" s="67"/>
      <c r="CF291" s="67"/>
      <c r="CG291" s="497"/>
      <c r="CH291" s="67"/>
      <c r="CI291" s="67"/>
      <c r="CJ291" s="67"/>
      <c r="CK291" s="67"/>
      <c r="CL291" s="67"/>
      <c r="CM291" s="67"/>
      <c r="CN291" s="67"/>
      <c r="CO291" s="13"/>
      <c r="CP291"/>
      <c r="CU291"/>
      <c r="DB291" s="461">
        <v>0</v>
      </c>
      <c r="DC291"/>
      <c r="DD291"/>
    </row>
    <row r="292" spans="1:108" x14ac:dyDescent="0.2">
      <c r="A292">
        <v>0</v>
      </c>
      <c r="B292" s="22">
        <v>0</v>
      </c>
      <c r="C292" s="461">
        <v>0</v>
      </c>
      <c r="D292" s="213">
        <v>0</v>
      </c>
      <c r="E292">
        <v>0</v>
      </c>
      <c r="F292" s="19">
        <v>0</v>
      </c>
      <c r="G292" s="207">
        <v>0</v>
      </c>
      <c r="H292" s="207"/>
      <c r="I292" s="265">
        <v>0</v>
      </c>
      <c r="O292" s="67"/>
      <c r="P292" s="67"/>
      <c r="Q292" s="67"/>
      <c r="R292" s="67"/>
      <c r="S292" s="67"/>
      <c r="T292" s="2020"/>
      <c r="U292" s="17"/>
      <c r="V292" s="67"/>
      <c r="W292" s="67"/>
      <c r="X292" s="67"/>
      <c r="Y292" s="67"/>
      <c r="Z292" s="67"/>
      <c r="AA292" s="17"/>
      <c r="AB292" s="67"/>
      <c r="AC292" s="67"/>
      <c r="AD292" s="67"/>
      <c r="AE292" s="67"/>
      <c r="AF292" s="67"/>
      <c r="AG292" s="67"/>
      <c r="AH292" s="67"/>
      <c r="AI292" s="67"/>
      <c r="AJ292" s="14"/>
      <c r="AK292" s="67"/>
      <c r="AL292" s="67"/>
      <c r="AM292" s="67"/>
      <c r="AN292" s="67"/>
      <c r="AO292" s="67"/>
      <c r="AP292" s="67"/>
      <c r="AQ292" s="17"/>
      <c r="AR292" s="67"/>
      <c r="AS292" s="148"/>
      <c r="AT292" s="67"/>
      <c r="AU292" s="67"/>
      <c r="AV292" s="67"/>
      <c r="AW292" s="67"/>
      <c r="AX292" s="67"/>
      <c r="AY292" s="67"/>
      <c r="AZ292" s="67"/>
      <c r="BA292" s="67"/>
      <c r="BB292" s="67"/>
      <c r="BC292" s="17"/>
      <c r="BD292" s="67"/>
      <c r="BE292" s="67"/>
      <c r="BF292" s="67"/>
      <c r="BG292" s="67"/>
      <c r="BH292" s="67"/>
      <c r="BI292" s="67"/>
      <c r="BJ292" s="67"/>
      <c r="BK292" s="67"/>
      <c r="BL292" s="67"/>
      <c r="BM292" s="67"/>
      <c r="BN292" s="67"/>
      <c r="BO292" s="67"/>
      <c r="BP292" s="67"/>
      <c r="BQ292" s="67"/>
      <c r="BR292" s="67"/>
      <c r="BS292" s="67"/>
      <c r="BT292" s="67"/>
      <c r="BU292" s="67"/>
      <c r="BV292" s="67"/>
      <c r="BW292" s="67"/>
      <c r="BX292" s="67"/>
      <c r="BY292" s="67"/>
      <c r="BZ292" s="67"/>
      <c r="CA292" s="67"/>
      <c r="CB292" s="67"/>
      <c r="CC292" s="67"/>
      <c r="CD292" s="67"/>
      <c r="CE292" s="67"/>
      <c r="CF292" s="67"/>
      <c r="CG292" s="497"/>
      <c r="CH292" s="67"/>
      <c r="CI292" s="67"/>
      <c r="CJ292" s="67"/>
      <c r="CK292" s="67"/>
      <c r="CL292" s="67"/>
      <c r="CM292" s="67"/>
      <c r="CN292" s="67"/>
      <c r="CP292"/>
      <c r="CU292"/>
      <c r="DB292" s="461">
        <v>0</v>
      </c>
      <c r="DC292"/>
      <c r="DD292"/>
    </row>
    <row r="293" spans="1:108" x14ac:dyDescent="0.2">
      <c r="A293">
        <v>0</v>
      </c>
      <c r="B293" s="22">
        <v>0</v>
      </c>
      <c r="C293" s="461">
        <v>0</v>
      </c>
      <c r="D293" s="213">
        <v>0</v>
      </c>
      <c r="E293">
        <v>0</v>
      </c>
      <c r="F293" s="19">
        <v>0</v>
      </c>
      <c r="G293" s="207">
        <v>0</v>
      </c>
      <c r="H293" s="207"/>
      <c r="I293" s="265">
        <v>0</v>
      </c>
      <c r="O293" s="67"/>
      <c r="P293" s="67"/>
      <c r="Q293" s="67"/>
      <c r="R293" s="67"/>
      <c r="S293" s="67"/>
      <c r="T293" s="2020"/>
      <c r="U293" s="17"/>
      <c r="V293" s="67"/>
      <c r="W293" s="67"/>
      <c r="X293" s="67"/>
      <c r="Y293" s="67"/>
      <c r="Z293" s="67"/>
      <c r="AA293" s="17"/>
      <c r="AB293" s="67"/>
      <c r="AC293" s="67"/>
      <c r="AD293" s="67"/>
      <c r="AE293" s="67"/>
      <c r="AF293" s="67"/>
      <c r="AG293" s="67"/>
      <c r="AH293" s="67"/>
      <c r="AI293" s="67"/>
      <c r="AJ293" s="14"/>
      <c r="AK293" s="67"/>
      <c r="AL293" s="67"/>
      <c r="AM293" s="67"/>
      <c r="AN293" s="67"/>
      <c r="AO293" s="67"/>
      <c r="AP293" s="67"/>
      <c r="AQ293" s="17"/>
      <c r="AR293" s="67"/>
      <c r="AS293" s="148"/>
      <c r="AT293" s="67"/>
      <c r="AU293" s="67"/>
      <c r="AV293" s="67"/>
      <c r="AW293" s="67"/>
      <c r="AX293" s="67"/>
      <c r="AY293" s="67"/>
      <c r="AZ293" s="67"/>
      <c r="BA293">
        <v>0</v>
      </c>
      <c r="BB293" s="67"/>
      <c r="BC293" s="17"/>
      <c r="BD293" s="67"/>
      <c r="BE293" s="67"/>
      <c r="BF293" s="67"/>
      <c r="BG293" s="67"/>
      <c r="BH293" s="67"/>
      <c r="BI293" s="67"/>
      <c r="BJ293" s="67"/>
      <c r="BK293" s="67"/>
      <c r="BL293" s="67"/>
      <c r="BM293" s="67"/>
      <c r="BN293" s="67"/>
      <c r="BO293" s="67"/>
      <c r="BP293" s="67"/>
      <c r="BQ293" s="67"/>
      <c r="BR293" s="67"/>
      <c r="BS293" s="67"/>
      <c r="BT293" s="67"/>
      <c r="BU293" s="67"/>
      <c r="BV293" s="67"/>
      <c r="BW293" s="67"/>
      <c r="BX293" s="67"/>
      <c r="BY293" s="67"/>
      <c r="BZ293" s="67"/>
      <c r="CA293" s="67"/>
      <c r="CB293" s="67"/>
      <c r="CC293" s="67"/>
      <c r="CD293" s="67"/>
      <c r="CE293" s="67"/>
      <c r="CF293" s="67"/>
      <c r="CG293" s="497"/>
      <c r="CH293" s="67"/>
      <c r="CI293" s="67"/>
      <c r="CJ293" s="67"/>
      <c r="CK293" s="67"/>
      <c r="CL293" s="67"/>
      <c r="CM293" s="67"/>
      <c r="CN293" s="67"/>
      <c r="CP293"/>
      <c r="CU293"/>
      <c r="DB293" s="461">
        <v>0</v>
      </c>
      <c r="DC293"/>
      <c r="DD293"/>
    </row>
    <row r="294" spans="1:108" x14ac:dyDescent="0.2">
      <c r="CQ294">
        <v>0</v>
      </c>
      <c r="CR294">
        <v>0</v>
      </c>
      <c r="CS294">
        <v>0</v>
      </c>
      <c r="CT294">
        <v>0</v>
      </c>
      <c r="CU294" s="6">
        <v>0</v>
      </c>
      <c r="CV294">
        <v>0</v>
      </c>
      <c r="CW294">
        <v>0</v>
      </c>
      <c r="CX294">
        <v>0</v>
      </c>
      <c r="CY294">
        <v>0</v>
      </c>
      <c r="CZ294">
        <v>0</v>
      </c>
      <c r="DA294">
        <v>0</v>
      </c>
      <c r="DC294" s="213">
        <v>0</v>
      </c>
      <c r="DD294">
        <v>0</v>
      </c>
    </row>
    <row r="295" spans="1:108" x14ac:dyDescent="0.2">
      <c r="CQ295">
        <v>0</v>
      </c>
      <c r="CR295">
        <v>0</v>
      </c>
      <c r="CS295">
        <v>0</v>
      </c>
      <c r="CT295">
        <v>0</v>
      </c>
      <c r="CU295" s="6">
        <v>0</v>
      </c>
      <c r="CV295">
        <v>0</v>
      </c>
      <c r="CW295">
        <v>0</v>
      </c>
      <c r="CX295">
        <v>0</v>
      </c>
      <c r="CY295">
        <v>0</v>
      </c>
      <c r="CZ295">
        <v>0</v>
      </c>
      <c r="DA295">
        <v>0</v>
      </c>
      <c r="DC295" s="213">
        <v>0</v>
      </c>
      <c r="DD295">
        <v>0</v>
      </c>
    </row>
    <row r="296" spans="1:108" x14ac:dyDescent="0.2">
      <c r="CQ296">
        <v>0</v>
      </c>
      <c r="CR296">
        <v>0</v>
      </c>
      <c r="CS296">
        <v>0</v>
      </c>
      <c r="CT296">
        <v>0</v>
      </c>
      <c r="CU296" s="6">
        <v>0</v>
      </c>
      <c r="CV296">
        <v>0</v>
      </c>
      <c r="CW296">
        <v>0</v>
      </c>
      <c r="CX296">
        <v>0</v>
      </c>
      <c r="CY296">
        <v>0</v>
      </c>
      <c r="CZ296">
        <v>0</v>
      </c>
      <c r="DA296">
        <v>0</v>
      </c>
      <c r="DC296" s="213">
        <v>0</v>
      </c>
      <c r="DD296">
        <v>0</v>
      </c>
    </row>
    <row r="297" spans="1:108" x14ac:dyDescent="0.2">
      <c r="CQ297">
        <v>0</v>
      </c>
      <c r="CR297">
        <v>0</v>
      </c>
      <c r="CS297">
        <v>0</v>
      </c>
      <c r="CT297">
        <v>0</v>
      </c>
      <c r="CU297" s="6">
        <v>0</v>
      </c>
      <c r="CV297">
        <v>0</v>
      </c>
      <c r="CW297">
        <v>0</v>
      </c>
      <c r="CX297">
        <v>0</v>
      </c>
      <c r="CY297">
        <v>0</v>
      </c>
      <c r="CZ297">
        <v>0</v>
      </c>
      <c r="DA297">
        <v>0</v>
      </c>
      <c r="DC297" s="213">
        <v>0</v>
      </c>
      <c r="DD297">
        <v>0</v>
      </c>
    </row>
    <row r="298" spans="1:108" x14ac:dyDescent="0.2">
      <c r="CQ298">
        <v>0</v>
      </c>
      <c r="CR298">
        <v>0</v>
      </c>
      <c r="CS298">
        <v>0</v>
      </c>
      <c r="CT298">
        <v>0</v>
      </c>
      <c r="CU298" s="6">
        <v>0</v>
      </c>
      <c r="CV298">
        <v>0</v>
      </c>
      <c r="CW298">
        <v>0</v>
      </c>
      <c r="CX298">
        <v>0</v>
      </c>
      <c r="CY298">
        <v>0</v>
      </c>
      <c r="CZ298">
        <v>0</v>
      </c>
      <c r="DA298">
        <v>0</v>
      </c>
      <c r="DC298" s="213">
        <v>0</v>
      </c>
      <c r="DD298">
        <v>0</v>
      </c>
    </row>
    <row r="299" spans="1:108" x14ac:dyDescent="0.2">
      <c r="CQ299">
        <v>0</v>
      </c>
      <c r="CR299">
        <v>0</v>
      </c>
      <c r="CS299">
        <v>0</v>
      </c>
      <c r="CT299">
        <v>0</v>
      </c>
      <c r="CU299" s="6">
        <v>0</v>
      </c>
      <c r="CV299">
        <v>0</v>
      </c>
      <c r="CW299">
        <v>0</v>
      </c>
      <c r="CX299">
        <v>0</v>
      </c>
      <c r="CY299">
        <v>0</v>
      </c>
      <c r="CZ299">
        <v>0</v>
      </c>
      <c r="DA299">
        <v>0</v>
      </c>
      <c r="DC299" s="213">
        <v>0</v>
      </c>
      <c r="DD299">
        <v>0</v>
      </c>
    </row>
    <row r="300" spans="1:108" x14ac:dyDescent="0.2">
      <c r="CQ300">
        <v>0</v>
      </c>
      <c r="CR300">
        <v>0</v>
      </c>
      <c r="CS300">
        <v>0</v>
      </c>
      <c r="CT300">
        <v>0</v>
      </c>
      <c r="CU300" s="6">
        <v>0</v>
      </c>
      <c r="CV300">
        <v>0</v>
      </c>
      <c r="CW300">
        <v>0</v>
      </c>
      <c r="CX300">
        <v>0</v>
      </c>
      <c r="CY300">
        <v>0</v>
      </c>
      <c r="CZ300">
        <v>0</v>
      </c>
      <c r="DA300">
        <v>0</v>
      </c>
      <c r="DC300" s="213">
        <v>0</v>
      </c>
      <c r="DD300">
        <v>0</v>
      </c>
    </row>
    <row r="301" spans="1:108" x14ac:dyDescent="0.2">
      <c r="CQ301">
        <v>0</v>
      </c>
      <c r="CR301">
        <v>0</v>
      </c>
      <c r="CS301">
        <v>0</v>
      </c>
      <c r="CT301">
        <v>0</v>
      </c>
      <c r="CU301" s="6">
        <v>0</v>
      </c>
      <c r="CV301">
        <v>0</v>
      </c>
      <c r="CW301">
        <v>0</v>
      </c>
      <c r="CX301">
        <v>0</v>
      </c>
      <c r="CY301">
        <v>0</v>
      </c>
      <c r="CZ301">
        <v>0</v>
      </c>
      <c r="DA301">
        <v>0</v>
      </c>
      <c r="DC301" s="213">
        <v>0</v>
      </c>
      <c r="DD301">
        <v>0</v>
      </c>
    </row>
    <row r="302" spans="1:108" x14ac:dyDescent="0.2">
      <c r="CQ302">
        <v>0</v>
      </c>
      <c r="CR302">
        <v>0</v>
      </c>
      <c r="CS302">
        <v>0</v>
      </c>
      <c r="CT302">
        <v>0</v>
      </c>
      <c r="CU302" s="6">
        <v>0</v>
      </c>
      <c r="CV302">
        <v>0</v>
      </c>
      <c r="CW302">
        <v>0</v>
      </c>
      <c r="CX302">
        <v>0</v>
      </c>
      <c r="CY302">
        <v>0</v>
      </c>
      <c r="CZ302">
        <v>0</v>
      </c>
      <c r="DA302">
        <v>0</v>
      </c>
      <c r="DC302" s="213">
        <v>0</v>
      </c>
      <c r="DD302">
        <v>0</v>
      </c>
    </row>
    <row r="303" spans="1:108" x14ac:dyDescent="0.2">
      <c r="CQ303">
        <v>0</v>
      </c>
      <c r="CR303">
        <v>0</v>
      </c>
      <c r="CS303">
        <v>0</v>
      </c>
      <c r="CT303">
        <v>0</v>
      </c>
      <c r="CU303" s="6">
        <v>0</v>
      </c>
      <c r="CV303">
        <v>0</v>
      </c>
      <c r="CW303">
        <v>0</v>
      </c>
      <c r="CX303">
        <v>0</v>
      </c>
      <c r="CY303">
        <v>0</v>
      </c>
      <c r="CZ303">
        <v>0</v>
      </c>
      <c r="DA303">
        <v>0</v>
      </c>
      <c r="DC303" s="213">
        <v>0</v>
      </c>
      <c r="DD303">
        <v>0</v>
      </c>
    </row>
    <row r="304" spans="1:108" x14ac:dyDescent="0.2">
      <c r="CQ304">
        <v>0</v>
      </c>
      <c r="CR304">
        <v>0</v>
      </c>
      <c r="CS304">
        <v>0</v>
      </c>
      <c r="CT304">
        <v>0</v>
      </c>
      <c r="CU304" s="6">
        <v>0</v>
      </c>
      <c r="CV304">
        <v>0</v>
      </c>
      <c r="CW304">
        <v>0</v>
      </c>
      <c r="CX304">
        <v>0</v>
      </c>
      <c r="CY304">
        <v>0</v>
      </c>
      <c r="CZ304">
        <v>0</v>
      </c>
      <c r="DA304">
        <v>0</v>
      </c>
      <c r="DC304" s="213">
        <v>0</v>
      </c>
      <c r="DD304">
        <v>0</v>
      </c>
    </row>
  </sheetData>
  <hyperlinks>
    <hyperlink ref="I103" r:id="rId1" xr:uid="{00000000-0004-0000-0100-000000000000}"/>
    <hyperlink ref="I150" r:id="rId2" xr:uid="{00000000-0004-0000-0100-000001000000}"/>
    <hyperlink ref="I158" r:id="rId3" display="mailto:toddm1@nationwide.com" xr:uid="{00000000-0004-0000-0100-000002000000}"/>
    <hyperlink ref="I254" r:id="rId4" xr:uid="{00000000-0004-0000-0100-000003000000}"/>
    <hyperlink ref="I58" r:id="rId5" xr:uid="{00000000-0004-0000-0100-000004000000}"/>
    <hyperlink ref="M143" r:id="rId6" display="http://www.familytreedna.com/ftLogin.asp?kit=22368&amp;code=P1256" xr:uid="{00000000-0004-0000-0100-000005000000}"/>
    <hyperlink ref="I109" r:id="rId7" xr:uid="{00000000-0004-0000-0100-000006000000}"/>
    <hyperlink ref="I114" r:id="rId8" display="mailto:toddservices@aol.com" xr:uid="{00000000-0004-0000-0100-000007000000}"/>
    <hyperlink ref="I198" r:id="rId9" display="mailto:todd973@btinternet.com" xr:uid="{00000000-0004-0000-0100-000008000000}"/>
    <hyperlink ref="I197" r:id="rId10" display="mailto:todd973@btinternet.com" xr:uid="{00000000-0004-0000-0100-000009000000}"/>
    <hyperlink ref="I231" r:id="rId11" xr:uid="{00000000-0004-0000-0100-00000A000000}"/>
    <hyperlink ref="I99" r:id="rId12" display="mailto:KMF@uri.edu" xr:uid="{00000000-0004-0000-0100-00000B000000}"/>
    <hyperlink ref="I127" r:id="rId13" xr:uid="{00000000-0004-0000-0100-00000C000000}"/>
    <hyperlink ref="I163" r:id="rId14" xr:uid="{00000000-0004-0000-0100-00000D000000}"/>
    <hyperlink ref="I108" r:id="rId15" xr:uid="{00000000-0004-0000-0100-00000E000000}"/>
    <hyperlink ref="C90" r:id="rId16" location="Todd_YDNA_Results_Classic!C39" display="Andrew Todd d 1791 Louisa Co. VA" xr:uid="{00000000-0004-0000-0100-00000F000000}"/>
    <hyperlink ref="I120" r:id="rId17" xr:uid="{00000000-0004-0000-0100-000010000000}"/>
    <hyperlink ref="C233" r:id="rId18" location="Sheet5!CW243" display="11" xr:uid="{00000000-0004-0000-0100-000011000000}"/>
    <hyperlink ref="C51" r:id="rId19" location="Sheet5!CW245" display="11" xr:uid="{00000000-0004-0000-0100-000012000000}"/>
    <hyperlink ref="I145" r:id="rId20" xr:uid="{00000000-0004-0000-0100-000013000000}"/>
  </hyperlinks>
  <pageMargins left="0.7" right="0.7" top="0.75" bottom="0.75" header="0.3" footer="0.3"/>
  <drawing r:id="rId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712"/>
  <sheetViews>
    <sheetView tabSelected="1" workbookViewId="0">
      <selection sqref="A1:XFD1048576"/>
    </sheetView>
  </sheetViews>
  <sheetFormatPr defaultRowHeight="12.75" x14ac:dyDescent="0.2"/>
  <cols>
    <col min="2" max="2" width="9.140625" style="295"/>
    <col min="3" max="3" width="3.42578125" customWidth="1"/>
    <col min="4" max="4" width="4" customWidth="1"/>
    <col min="5" max="5" width="70.5703125" style="6" customWidth="1"/>
    <col min="6" max="6" width="14.28515625" customWidth="1"/>
    <col min="10" max="10" width="54.7109375" customWidth="1"/>
    <col min="11" max="11" width="56.28515625" customWidth="1"/>
  </cols>
  <sheetData>
    <row r="1" spans="1:8" x14ac:dyDescent="0.2">
      <c r="A1" t="s">
        <v>1100</v>
      </c>
      <c r="B1" s="295" t="s">
        <v>293</v>
      </c>
      <c r="C1" t="s">
        <v>616</v>
      </c>
      <c r="D1" t="s">
        <v>617</v>
      </c>
      <c r="E1" s="6" t="s">
        <v>618</v>
      </c>
      <c r="F1" t="s">
        <v>1101</v>
      </c>
      <c r="G1">
        <f>SUM(H1:H352)</f>
        <v>0</v>
      </c>
    </row>
    <row r="2" spans="1:8" ht="15" x14ac:dyDescent="0.2">
      <c r="A2">
        <v>1</v>
      </c>
      <c r="B2" s="2410">
        <v>156387</v>
      </c>
      <c r="C2">
        <v>6</v>
      </c>
      <c r="E2" s="2388" t="s">
        <v>607</v>
      </c>
      <c r="H2">
        <f>IF(C2=1,1,0)</f>
        <v>0</v>
      </c>
    </row>
    <row r="3" spans="1:8" ht="15" x14ac:dyDescent="0.2">
      <c r="A3">
        <v>2</v>
      </c>
      <c r="B3" s="2411">
        <v>156387</v>
      </c>
      <c r="C3">
        <v>5</v>
      </c>
      <c r="E3" s="2388" t="s">
        <v>608</v>
      </c>
      <c r="H3">
        <f>IF(C3=1,1,0)</f>
        <v>0</v>
      </c>
    </row>
    <row r="4" spans="1:8" ht="15" x14ac:dyDescent="0.2">
      <c r="A4">
        <v>3</v>
      </c>
      <c r="B4" s="2411">
        <v>156387</v>
      </c>
      <c r="C4">
        <v>4</v>
      </c>
      <c r="E4" s="2388" t="s">
        <v>609</v>
      </c>
      <c r="H4">
        <f>IF(C4=1,1,0)</f>
        <v>0</v>
      </c>
    </row>
    <row r="5" spans="1:8" ht="15" x14ac:dyDescent="0.2">
      <c r="A5">
        <v>4</v>
      </c>
      <c r="B5" s="2411">
        <v>156387</v>
      </c>
      <c r="C5">
        <v>3</v>
      </c>
      <c r="E5" s="2388" t="s">
        <v>610</v>
      </c>
      <c r="H5">
        <f>IF(C5=1,1,0)</f>
        <v>0</v>
      </c>
    </row>
    <row r="6" spans="1:8" ht="15" x14ac:dyDescent="0.2">
      <c r="A6">
        <v>5</v>
      </c>
      <c r="B6" s="2411">
        <v>156387</v>
      </c>
      <c r="C6">
        <v>2</v>
      </c>
      <c r="E6" s="2388" t="s">
        <v>611</v>
      </c>
      <c r="H6">
        <f>IF(C6=1,1,0)</f>
        <v>0</v>
      </c>
    </row>
    <row r="7" spans="1:8" ht="14.25" x14ac:dyDescent="0.2">
      <c r="A7">
        <v>7</v>
      </c>
      <c r="B7" s="2411"/>
      <c r="C7">
        <v>0</v>
      </c>
      <c r="H7">
        <f>IF(C7=1,1,0)</f>
        <v>0</v>
      </c>
    </row>
    <row r="8" spans="1:8" ht="14.25" x14ac:dyDescent="0.2">
      <c r="A8">
        <v>8</v>
      </c>
      <c r="B8" s="2410" t="s">
        <v>1062</v>
      </c>
      <c r="C8">
        <v>7</v>
      </c>
      <c r="E8" s="2389" t="s">
        <v>1063</v>
      </c>
      <c r="F8" s="2414">
        <v>38468</v>
      </c>
      <c r="H8">
        <f>IF(C8=1,1,0)</f>
        <v>0</v>
      </c>
    </row>
    <row r="9" spans="1:8" ht="14.25" x14ac:dyDescent="0.2">
      <c r="A9">
        <v>9</v>
      </c>
      <c r="B9" s="2411" t="s">
        <v>1062</v>
      </c>
      <c r="C9">
        <v>6</v>
      </c>
      <c r="E9" s="2389" t="s">
        <v>612</v>
      </c>
      <c r="H9">
        <f>IF(C9=1,1,0)</f>
        <v>0</v>
      </c>
    </row>
    <row r="10" spans="1:8" ht="14.25" x14ac:dyDescent="0.2">
      <c r="A10">
        <v>10</v>
      </c>
      <c r="B10" s="2411" t="s">
        <v>1062</v>
      </c>
      <c r="C10">
        <v>5</v>
      </c>
      <c r="E10" s="2389" t="s">
        <v>613</v>
      </c>
      <c r="H10">
        <f>IF(C10=1,1,0)</f>
        <v>0</v>
      </c>
    </row>
    <row r="11" spans="1:8" ht="14.25" x14ac:dyDescent="0.2">
      <c r="A11">
        <v>11</v>
      </c>
      <c r="B11" s="2411" t="s">
        <v>1062</v>
      </c>
      <c r="C11">
        <v>4</v>
      </c>
      <c r="E11" s="2389" t="s">
        <v>614</v>
      </c>
      <c r="H11">
        <f>IF(C11=1,1,0)</f>
        <v>0</v>
      </c>
    </row>
    <row r="12" spans="1:8" ht="14.25" x14ac:dyDescent="0.2">
      <c r="A12">
        <v>12</v>
      </c>
      <c r="B12" s="2411" t="s">
        <v>1062</v>
      </c>
      <c r="C12">
        <v>3</v>
      </c>
      <c r="E12" s="2389" t="s">
        <v>2230</v>
      </c>
      <c r="H12">
        <f>IF(C12=1,1,0)</f>
        <v>0</v>
      </c>
    </row>
    <row r="13" spans="1:8" x14ac:dyDescent="0.2">
      <c r="A13">
        <v>15</v>
      </c>
      <c r="C13">
        <v>0</v>
      </c>
      <c r="H13">
        <f>IF(C13=1,1,0)</f>
        <v>0</v>
      </c>
    </row>
    <row r="14" spans="1:8" ht="14.25" x14ac:dyDescent="0.2">
      <c r="A14">
        <v>16</v>
      </c>
      <c r="B14" s="2410">
        <v>260578</v>
      </c>
      <c r="C14">
        <v>6</v>
      </c>
      <c r="E14" s="2389" t="s">
        <v>1081</v>
      </c>
      <c r="H14">
        <f>IF(C14=1,1,0)</f>
        <v>0</v>
      </c>
    </row>
    <row r="15" spans="1:8" x14ac:dyDescent="0.2">
      <c r="A15">
        <v>17</v>
      </c>
      <c r="B15" s="295">
        <v>260578</v>
      </c>
      <c r="C15">
        <v>5</v>
      </c>
      <c r="E15" s="1722" t="s">
        <v>1083</v>
      </c>
      <c r="H15">
        <f>IF(C15=1,1,0)</f>
        <v>0</v>
      </c>
    </row>
    <row r="16" spans="1:8" ht="14.25" x14ac:dyDescent="0.2">
      <c r="A16">
        <v>18</v>
      </c>
      <c r="B16" s="295">
        <v>260578</v>
      </c>
      <c r="C16">
        <v>4</v>
      </c>
      <c r="E16" s="2389" t="s">
        <v>1084</v>
      </c>
      <c r="H16">
        <f>IF(C16=1,1,0)</f>
        <v>0</v>
      </c>
    </row>
    <row r="17" spans="1:8" x14ac:dyDescent="0.2">
      <c r="A17">
        <v>19</v>
      </c>
      <c r="B17" s="295">
        <v>260578</v>
      </c>
      <c r="C17">
        <v>3</v>
      </c>
      <c r="E17" s="1722" t="s">
        <v>1085</v>
      </c>
      <c r="H17">
        <f>IF(C17=1,1,0)</f>
        <v>0</v>
      </c>
    </row>
    <row r="18" spans="1:8" ht="14.25" x14ac:dyDescent="0.2">
      <c r="A18">
        <v>20</v>
      </c>
      <c r="B18" s="295">
        <v>260578</v>
      </c>
      <c r="C18">
        <v>2</v>
      </c>
      <c r="E18" s="2389" t="s">
        <v>1082</v>
      </c>
      <c r="H18">
        <f>IF(C18=1,1,0)</f>
        <v>0</v>
      </c>
    </row>
    <row r="19" spans="1:8" x14ac:dyDescent="0.2">
      <c r="A19">
        <v>22</v>
      </c>
      <c r="C19">
        <v>0</v>
      </c>
      <c r="H19">
        <f>IF(C19=1,1,0)</f>
        <v>0</v>
      </c>
    </row>
    <row r="20" spans="1:8" x14ac:dyDescent="0.2">
      <c r="A20">
        <v>23</v>
      </c>
      <c r="B20" s="2410">
        <v>270827</v>
      </c>
      <c r="C20">
        <v>5</v>
      </c>
      <c r="E20" s="6" t="s">
        <v>1053</v>
      </c>
      <c r="H20">
        <f>IF(C20=1,1,0)</f>
        <v>0</v>
      </c>
    </row>
    <row r="21" spans="1:8" x14ac:dyDescent="0.2">
      <c r="A21">
        <v>24</v>
      </c>
      <c r="B21" s="295">
        <v>270827</v>
      </c>
      <c r="C21">
        <v>4</v>
      </c>
      <c r="E21" s="1722" t="s">
        <v>2223</v>
      </c>
      <c r="H21">
        <f>IF(C21=1,1,0)</f>
        <v>0</v>
      </c>
    </row>
    <row r="22" spans="1:8" x14ac:dyDescent="0.2">
      <c r="A22">
        <v>25</v>
      </c>
      <c r="B22" s="295">
        <v>270827</v>
      </c>
      <c r="C22">
        <v>3</v>
      </c>
      <c r="E22" s="1722" t="s">
        <v>2224</v>
      </c>
      <c r="H22">
        <f>IF(C22=1,1,0)</f>
        <v>0</v>
      </c>
    </row>
    <row r="23" spans="1:8" x14ac:dyDescent="0.2">
      <c r="A23">
        <v>26</v>
      </c>
      <c r="B23" s="295">
        <v>270827</v>
      </c>
      <c r="C23">
        <v>2</v>
      </c>
      <c r="E23" s="1722" t="s">
        <v>2225</v>
      </c>
      <c r="H23">
        <f>IF(C23=1,1,0)</f>
        <v>0</v>
      </c>
    </row>
    <row r="24" spans="1:8" x14ac:dyDescent="0.2">
      <c r="A24">
        <v>28</v>
      </c>
      <c r="C24">
        <v>0</v>
      </c>
      <c r="H24">
        <f>IF(C24=1,1,0)</f>
        <v>0</v>
      </c>
    </row>
    <row r="25" spans="1:8" x14ac:dyDescent="0.2">
      <c r="A25">
        <v>29</v>
      </c>
      <c r="B25" s="2410" t="s">
        <v>1067</v>
      </c>
      <c r="C25">
        <v>4</v>
      </c>
      <c r="E25" s="1722" t="s">
        <v>1064</v>
      </c>
      <c r="H25">
        <f>IF(C25=1,1,0)</f>
        <v>0</v>
      </c>
    </row>
    <row r="26" spans="1:8" x14ac:dyDescent="0.2">
      <c r="A26">
        <v>30</v>
      </c>
      <c r="B26" s="295" t="s">
        <v>1067</v>
      </c>
      <c r="C26">
        <v>3</v>
      </c>
      <c r="E26" s="1722" t="s">
        <v>1065</v>
      </c>
      <c r="H26">
        <f>IF(C26=1,1,0)</f>
        <v>0</v>
      </c>
    </row>
    <row r="27" spans="1:8" x14ac:dyDescent="0.2">
      <c r="A27">
        <v>31</v>
      </c>
      <c r="B27" s="295" t="s">
        <v>1067</v>
      </c>
      <c r="C27">
        <v>2</v>
      </c>
      <c r="E27" s="1722" t="s">
        <v>1066</v>
      </c>
      <c r="H27">
        <f>IF(C27=1,1,0)</f>
        <v>0</v>
      </c>
    </row>
    <row r="28" spans="1:8" x14ac:dyDescent="0.2">
      <c r="A28">
        <v>33</v>
      </c>
      <c r="C28">
        <v>0</v>
      </c>
      <c r="H28">
        <f>IF(C28=1,1,0)</f>
        <v>0</v>
      </c>
    </row>
    <row r="29" spans="1:8" x14ac:dyDescent="0.2">
      <c r="A29">
        <v>34</v>
      </c>
      <c r="B29" s="2410">
        <v>262023</v>
      </c>
      <c r="C29">
        <v>6</v>
      </c>
      <c r="E29" s="1722" t="s">
        <v>1054</v>
      </c>
      <c r="H29">
        <f>IF(C29=1,1,0)</f>
        <v>0</v>
      </c>
    </row>
    <row r="30" spans="1:8" ht="15.75" x14ac:dyDescent="0.25">
      <c r="A30">
        <v>35</v>
      </c>
      <c r="B30" s="456">
        <v>262023</v>
      </c>
      <c r="C30">
        <v>5</v>
      </c>
      <c r="E30" s="1722" t="s">
        <v>1073</v>
      </c>
      <c r="H30">
        <f>IF(C30=1,1,0)</f>
        <v>0</v>
      </c>
    </row>
    <row r="31" spans="1:8" ht="15.75" x14ac:dyDescent="0.25">
      <c r="A31">
        <v>36</v>
      </c>
      <c r="B31" s="456">
        <v>262023</v>
      </c>
      <c r="C31">
        <v>4</v>
      </c>
      <c r="E31" s="2390" t="s">
        <v>1074</v>
      </c>
      <c r="H31">
        <f>IF(C31=1,1,0)</f>
        <v>0</v>
      </c>
    </row>
    <row r="32" spans="1:8" ht="15.75" x14ac:dyDescent="0.25">
      <c r="A32">
        <v>37</v>
      </c>
      <c r="B32" s="456">
        <v>262023</v>
      </c>
      <c r="C32">
        <v>3</v>
      </c>
      <c r="E32" s="2390" t="s">
        <v>1075</v>
      </c>
      <c r="H32">
        <f>IF(C32=1,1,0)</f>
        <v>0</v>
      </c>
    </row>
    <row r="33" spans="1:8" ht="15.75" x14ac:dyDescent="0.25">
      <c r="A33">
        <v>38</v>
      </c>
      <c r="B33" s="456">
        <v>262023</v>
      </c>
      <c r="C33">
        <v>2</v>
      </c>
      <c r="E33" s="1722" t="s">
        <v>1076</v>
      </c>
      <c r="H33">
        <f>IF(C33=1,1,0)</f>
        <v>0</v>
      </c>
    </row>
    <row r="34" spans="1:8" x14ac:dyDescent="0.2">
      <c r="A34">
        <v>40</v>
      </c>
      <c r="C34">
        <v>0</v>
      </c>
      <c r="E34" s="1722"/>
      <c r="H34">
        <f>IF(C34=1,1,0)</f>
        <v>0</v>
      </c>
    </row>
    <row r="35" spans="1:8" x14ac:dyDescent="0.2">
      <c r="A35">
        <v>41</v>
      </c>
      <c r="B35" s="2410">
        <v>258120</v>
      </c>
      <c r="C35">
        <v>7</v>
      </c>
      <c r="E35" s="1722" t="s">
        <v>1058</v>
      </c>
      <c r="H35">
        <f>IF(C35=1,1,0)</f>
        <v>0</v>
      </c>
    </row>
    <row r="36" spans="1:8" x14ac:dyDescent="0.2">
      <c r="A36">
        <v>42</v>
      </c>
      <c r="B36" s="295" t="s">
        <v>1061</v>
      </c>
      <c r="C36">
        <v>6</v>
      </c>
      <c r="E36" s="1722" t="s">
        <v>1057</v>
      </c>
      <c r="H36">
        <f>IF(C36=1,1,0)</f>
        <v>0</v>
      </c>
    </row>
    <row r="37" spans="1:8" x14ac:dyDescent="0.2">
      <c r="A37">
        <v>43</v>
      </c>
      <c r="B37" s="295" t="s">
        <v>1061</v>
      </c>
      <c r="C37">
        <v>5</v>
      </c>
      <c r="E37" s="1722" t="s">
        <v>1056</v>
      </c>
      <c r="H37">
        <f>IF(C37=1,1,0)</f>
        <v>0</v>
      </c>
    </row>
    <row r="38" spans="1:8" x14ac:dyDescent="0.2">
      <c r="A38">
        <v>44</v>
      </c>
      <c r="B38" s="295" t="s">
        <v>1061</v>
      </c>
      <c r="C38">
        <v>4</v>
      </c>
      <c r="E38" s="1722" t="s">
        <v>1055</v>
      </c>
      <c r="H38">
        <f>IF(C38=1,1,0)</f>
        <v>0</v>
      </c>
    </row>
    <row r="39" spans="1:8" x14ac:dyDescent="0.2">
      <c r="A39">
        <v>45</v>
      </c>
      <c r="B39" s="295" t="s">
        <v>1061</v>
      </c>
      <c r="C39">
        <v>3</v>
      </c>
      <c r="E39" s="1722" t="s">
        <v>1059</v>
      </c>
      <c r="H39">
        <f>IF(C39=1,1,0)</f>
        <v>0</v>
      </c>
    </row>
    <row r="40" spans="1:8" x14ac:dyDescent="0.2">
      <c r="A40">
        <v>46</v>
      </c>
      <c r="B40" s="295" t="s">
        <v>1061</v>
      </c>
      <c r="C40">
        <v>2</v>
      </c>
      <c r="E40" s="1722" t="s">
        <v>1060</v>
      </c>
      <c r="H40">
        <f>IF(C40=1,1,0)</f>
        <v>0</v>
      </c>
    </row>
    <row r="41" spans="1:8" x14ac:dyDescent="0.2">
      <c r="A41">
        <v>48</v>
      </c>
      <c r="C41">
        <v>0</v>
      </c>
      <c r="H41">
        <f>IF(C41=1,1,0)</f>
        <v>0</v>
      </c>
    </row>
    <row r="42" spans="1:8" x14ac:dyDescent="0.2">
      <c r="A42">
        <v>49</v>
      </c>
      <c r="B42" s="2410">
        <v>148319</v>
      </c>
      <c r="C42">
        <v>6</v>
      </c>
      <c r="E42" s="1722" t="s">
        <v>1068</v>
      </c>
      <c r="H42">
        <f>IF(C42=1,1,0)</f>
        <v>0</v>
      </c>
    </row>
    <row r="43" spans="1:8" x14ac:dyDescent="0.2">
      <c r="A43">
        <v>50</v>
      </c>
      <c r="B43" s="295">
        <v>148319</v>
      </c>
      <c r="C43">
        <v>5</v>
      </c>
      <c r="E43" s="1722" t="s">
        <v>1069</v>
      </c>
      <c r="H43">
        <f>IF(C43=1,1,0)</f>
        <v>0</v>
      </c>
    </row>
    <row r="44" spans="1:8" x14ac:dyDescent="0.2">
      <c r="A44">
        <v>51</v>
      </c>
      <c r="B44" s="295">
        <v>148319</v>
      </c>
      <c r="C44">
        <v>4</v>
      </c>
      <c r="E44" s="1722" t="s">
        <v>1070</v>
      </c>
      <c r="H44">
        <f>IF(C44=1,1,0)</f>
        <v>0</v>
      </c>
    </row>
    <row r="45" spans="1:8" x14ac:dyDescent="0.2">
      <c r="A45">
        <v>52</v>
      </c>
      <c r="B45" s="295">
        <v>148319</v>
      </c>
      <c r="C45">
        <v>3</v>
      </c>
      <c r="E45" s="1722" t="s">
        <v>1071</v>
      </c>
      <c r="H45">
        <f>IF(C45=1,1,0)</f>
        <v>0</v>
      </c>
    </row>
    <row r="46" spans="1:8" x14ac:dyDescent="0.2">
      <c r="A46">
        <v>53</v>
      </c>
      <c r="B46" s="295">
        <v>148319</v>
      </c>
      <c r="C46">
        <v>2</v>
      </c>
      <c r="E46" s="1722" t="s">
        <v>1072</v>
      </c>
      <c r="H46">
        <f>IF(C46=1,1,0)</f>
        <v>0</v>
      </c>
    </row>
    <row r="47" spans="1:8" x14ac:dyDescent="0.2">
      <c r="A47">
        <v>55</v>
      </c>
      <c r="C47">
        <v>0</v>
      </c>
      <c r="H47">
        <f>IF(C47=1,1,0)</f>
        <v>0</v>
      </c>
    </row>
    <row r="48" spans="1:8" x14ac:dyDescent="0.2">
      <c r="A48">
        <v>56</v>
      </c>
      <c r="B48" s="2412" t="s">
        <v>1078</v>
      </c>
      <c r="C48">
        <v>4</v>
      </c>
      <c r="E48" s="6" t="s">
        <v>1077</v>
      </c>
      <c r="H48">
        <f>IF(C48=1,1,0)</f>
        <v>0</v>
      </c>
    </row>
    <row r="49" spans="1:8" x14ac:dyDescent="0.2">
      <c r="A49">
        <v>57</v>
      </c>
      <c r="B49" s="2413" t="s">
        <v>1078</v>
      </c>
      <c r="C49">
        <v>3</v>
      </c>
      <c r="E49" s="6" t="s">
        <v>1080</v>
      </c>
      <c r="H49">
        <f>IF(C49=1,1,0)</f>
        <v>0</v>
      </c>
    </row>
    <row r="50" spans="1:8" x14ac:dyDescent="0.2">
      <c r="A50">
        <v>58</v>
      </c>
      <c r="B50" s="2413" t="s">
        <v>1078</v>
      </c>
      <c r="C50">
        <v>2</v>
      </c>
      <c r="E50" s="6" t="s">
        <v>1079</v>
      </c>
      <c r="H50">
        <f>IF(C50=1,1,0)</f>
        <v>0</v>
      </c>
    </row>
    <row r="51" spans="1:8" x14ac:dyDescent="0.2">
      <c r="A51">
        <v>60</v>
      </c>
      <c r="C51">
        <v>0</v>
      </c>
      <c r="H51">
        <f>IF(C51=1,1,0)</f>
        <v>0</v>
      </c>
    </row>
    <row r="52" spans="1:8" x14ac:dyDescent="0.2">
      <c r="A52">
        <v>61</v>
      </c>
      <c r="B52" s="295" t="s">
        <v>1091</v>
      </c>
      <c r="C52">
        <v>6</v>
      </c>
      <c r="E52" s="6" t="s">
        <v>1086</v>
      </c>
      <c r="H52">
        <f>IF(C52=1,1,0)</f>
        <v>0</v>
      </c>
    </row>
    <row r="53" spans="1:8" x14ac:dyDescent="0.2">
      <c r="A53">
        <v>62</v>
      </c>
      <c r="B53" s="295" t="s">
        <v>1091</v>
      </c>
      <c r="C53">
        <v>5</v>
      </c>
      <c r="E53" s="6" t="s">
        <v>1087</v>
      </c>
      <c r="H53">
        <f>IF(C53=1,1,0)</f>
        <v>0</v>
      </c>
    </row>
    <row r="54" spans="1:8" x14ac:dyDescent="0.2">
      <c r="A54">
        <v>63</v>
      </c>
      <c r="B54" s="295" t="s">
        <v>1091</v>
      </c>
      <c r="C54">
        <v>4</v>
      </c>
      <c r="E54" s="6" t="s">
        <v>1088</v>
      </c>
      <c r="H54">
        <f>IF(C54=1,1,0)</f>
        <v>0</v>
      </c>
    </row>
    <row r="55" spans="1:8" x14ac:dyDescent="0.2">
      <c r="A55">
        <v>64</v>
      </c>
      <c r="B55" s="295" t="s">
        <v>1091</v>
      </c>
      <c r="C55">
        <v>3</v>
      </c>
      <c r="E55" s="6" t="s">
        <v>1089</v>
      </c>
      <c r="H55">
        <f>IF(C55=1,1,0)</f>
        <v>0</v>
      </c>
    </row>
    <row r="56" spans="1:8" x14ac:dyDescent="0.2">
      <c r="A56">
        <v>65</v>
      </c>
      <c r="B56" s="295" t="s">
        <v>1091</v>
      </c>
      <c r="C56">
        <v>2</v>
      </c>
      <c r="E56" s="1722" t="s">
        <v>1090</v>
      </c>
      <c r="H56">
        <f>IF(C56=1,1,0)</f>
        <v>0</v>
      </c>
    </row>
    <row r="57" spans="1:8" x14ac:dyDescent="0.2">
      <c r="A57">
        <v>67</v>
      </c>
      <c r="C57">
        <v>0</v>
      </c>
      <c r="H57">
        <f>IF(C57=1,1,0)</f>
        <v>0</v>
      </c>
    </row>
    <row r="58" spans="1:8" ht="15.75" x14ac:dyDescent="0.25">
      <c r="A58">
        <v>68</v>
      </c>
      <c r="B58" s="2410">
        <v>258575</v>
      </c>
      <c r="C58">
        <v>9</v>
      </c>
      <c r="E58" s="2391" t="s">
        <v>1092</v>
      </c>
      <c r="H58">
        <f>IF(C58=1,1,0)</f>
        <v>0</v>
      </c>
    </row>
    <row r="59" spans="1:8" ht="31.5" x14ac:dyDescent="0.25">
      <c r="A59">
        <v>69</v>
      </c>
      <c r="B59" s="295">
        <v>258575</v>
      </c>
      <c r="C59">
        <v>8</v>
      </c>
      <c r="E59" s="2391" t="s">
        <v>1099</v>
      </c>
      <c r="H59">
        <f>IF(C59=1,1,0)</f>
        <v>0</v>
      </c>
    </row>
    <row r="60" spans="1:8" ht="15.75" x14ac:dyDescent="0.25">
      <c r="A60">
        <v>70</v>
      </c>
      <c r="B60" s="295">
        <v>258575</v>
      </c>
      <c r="C60">
        <v>7</v>
      </c>
      <c r="E60" s="2391" t="s">
        <v>1093</v>
      </c>
      <c r="F60" s="2386"/>
      <c r="H60">
        <f>IF(C60=1,1,0)</f>
        <v>0</v>
      </c>
    </row>
    <row r="61" spans="1:8" ht="15.75" x14ac:dyDescent="0.25">
      <c r="A61">
        <v>71</v>
      </c>
      <c r="B61" s="295">
        <v>258575</v>
      </c>
      <c r="C61">
        <v>6</v>
      </c>
      <c r="E61" s="2391" t="s">
        <v>1094</v>
      </c>
      <c r="H61">
        <f>IF(C61=1,1,0)</f>
        <v>0</v>
      </c>
    </row>
    <row r="62" spans="1:8" ht="31.5" x14ac:dyDescent="0.25">
      <c r="A62">
        <v>72</v>
      </c>
      <c r="B62" s="295">
        <v>258575</v>
      </c>
      <c r="C62">
        <v>5</v>
      </c>
      <c r="E62" s="2391" t="s">
        <v>1095</v>
      </c>
      <c r="F62" s="2386"/>
      <c r="G62" s="2387"/>
      <c r="H62">
        <f>IF(C62=1,1,0)</f>
        <v>0</v>
      </c>
    </row>
    <row r="63" spans="1:8" ht="31.5" x14ac:dyDescent="0.25">
      <c r="A63">
        <v>73</v>
      </c>
      <c r="B63" s="295">
        <v>258575</v>
      </c>
      <c r="C63">
        <v>4</v>
      </c>
      <c r="E63" s="2391" t="s">
        <v>1096</v>
      </c>
      <c r="H63">
        <f>IF(C63=1,1,0)</f>
        <v>0</v>
      </c>
    </row>
    <row r="64" spans="1:8" ht="15.75" x14ac:dyDescent="0.25">
      <c r="A64">
        <v>74</v>
      </c>
      <c r="B64" s="295">
        <v>258575</v>
      </c>
      <c r="C64">
        <v>3</v>
      </c>
      <c r="E64" s="2391" t="s">
        <v>1097</v>
      </c>
      <c r="H64">
        <f>IF(C64=1,1,0)</f>
        <v>0</v>
      </c>
    </row>
    <row r="65" spans="1:8" ht="15.75" x14ac:dyDescent="0.25">
      <c r="A65">
        <v>75</v>
      </c>
      <c r="B65" s="295">
        <v>258575</v>
      </c>
      <c r="C65">
        <v>2</v>
      </c>
      <c r="E65" s="2391" t="s">
        <v>1098</v>
      </c>
      <c r="H65">
        <f>IF(C65=1,1,0)</f>
        <v>0</v>
      </c>
    </row>
    <row r="66" spans="1:8" ht="15.75" x14ac:dyDescent="0.25">
      <c r="A66">
        <v>77</v>
      </c>
      <c r="C66">
        <v>0</v>
      </c>
      <c r="E66" s="110"/>
      <c r="H66">
        <f>IF(C66=1,1,0)</f>
        <v>0</v>
      </c>
    </row>
    <row r="67" spans="1:8" ht="15.75" x14ac:dyDescent="0.25">
      <c r="A67">
        <v>78</v>
      </c>
      <c r="B67" s="2410">
        <v>265377</v>
      </c>
      <c r="E67" s="110" t="s">
        <v>2175</v>
      </c>
    </row>
    <row r="68" spans="1:8" ht="15.75" x14ac:dyDescent="0.25">
      <c r="A68">
        <v>79</v>
      </c>
      <c r="B68" s="295">
        <v>265377</v>
      </c>
      <c r="E68" s="110" t="s">
        <v>2174</v>
      </c>
    </row>
    <row r="69" spans="1:8" x14ac:dyDescent="0.2">
      <c r="A69">
        <v>80</v>
      </c>
      <c r="B69" s="295">
        <v>265377</v>
      </c>
      <c r="C69">
        <v>4</v>
      </c>
      <c r="E69" s="6" t="s">
        <v>1103</v>
      </c>
      <c r="H69">
        <f>IF(C69=1,1,0)</f>
        <v>0</v>
      </c>
    </row>
    <row r="70" spans="1:8" ht="16.5" customHeight="1" x14ac:dyDescent="0.2">
      <c r="A70">
        <v>81</v>
      </c>
      <c r="B70" s="295">
        <v>265377</v>
      </c>
      <c r="C70">
        <v>3</v>
      </c>
      <c r="E70" s="6" t="s">
        <v>1104</v>
      </c>
      <c r="H70">
        <f>IF(C70=1,1,0)</f>
        <v>0</v>
      </c>
    </row>
    <row r="71" spans="1:8" x14ac:dyDescent="0.2">
      <c r="A71">
        <v>82</v>
      </c>
      <c r="B71" s="295">
        <v>265377</v>
      </c>
      <c r="C71">
        <v>2</v>
      </c>
      <c r="E71" s="6" t="s">
        <v>1102</v>
      </c>
      <c r="H71">
        <f>IF(C71=1,1,0)</f>
        <v>0</v>
      </c>
    </row>
    <row r="72" spans="1:8" x14ac:dyDescent="0.2">
      <c r="A72">
        <v>84</v>
      </c>
      <c r="C72">
        <v>0</v>
      </c>
      <c r="H72">
        <f>IF(C72=1,1,0)</f>
        <v>0</v>
      </c>
    </row>
    <row r="73" spans="1:8" ht="25.5" x14ac:dyDescent="0.2">
      <c r="A73">
        <v>85</v>
      </c>
      <c r="B73" s="2410">
        <v>265378</v>
      </c>
      <c r="C73">
        <v>5</v>
      </c>
      <c r="E73" s="6" t="s">
        <v>1937</v>
      </c>
      <c r="H73">
        <f>IF(C73=1,1,0)</f>
        <v>0</v>
      </c>
    </row>
    <row r="74" spans="1:8" ht="14.25" x14ac:dyDescent="0.2">
      <c r="A74">
        <v>86</v>
      </c>
      <c r="B74" s="2411">
        <v>265378</v>
      </c>
      <c r="C74">
        <v>4</v>
      </c>
      <c r="E74" s="6" t="s">
        <v>1105</v>
      </c>
      <c r="H74">
        <f>IF(C74=1,1,0)</f>
        <v>0</v>
      </c>
    </row>
    <row r="75" spans="1:8" ht="14.25" x14ac:dyDescent="0.2">
      <c r="A75">
        <v>87</v>
      </c>
      <c r="B75" s="2411">
        <v>265378</v>
      </c>
      <c r="C75">
        <v>3</v>
      </c>
      <c r="E75" s="6" t="s">
        <v>1106</v>
      </c>
      <c r="H75">
        <f>IF(C75=1,1,0)</f>
        <v>0</v>
      </c>
    </row>
    <row r="76" spans="1:8" ht="14.25" x14ac:dyDescent="0.2">
      <c r="A76">
        <v>88</v>
      </c>
      <c r="B76" s="2411">
        <v>265378</v>
      </c>
      <c r="C76">
        <v>2</v>
      </c>
      <c r="E76" s="6" t="s">
        <v>1107</v>
      </c>
      <c r="H76">
        <f>IF(C76=1,1,0)</f>
        <v>0</v>
      </c>
    </row>
    <row r="77" spans="1:8" x14ac:dyDescent="0.2">
      <c r="A77">
        <v>90</v>
      </c>
      <c r="C77">
        <v>0</v>
      </c>
      <c r="H77">
        <f>IF(C77=1,1,0)</f>
        <v>0</v>
      </c>
    </row>
    <row r="78" spans="1:8" x14ac:dyDescent="0.2">
      <c r="A78">
        <v>91</v>
      </c>
      <c r="B78" s="2410">
        <v>90405</v>
      </c>
      <c r="C78">
        <v>5</v>
      </c>
      <c r="E78" s="6" t="s">
        <v>1108</v>
      </c>
      <c r="H78">
        <f>IF(C78=1,1,0)</f>
        <v>0</v>
      </c>
    </row>
    <row r="79" spans="1:8" ht="15.75" x14ac:dyDescent="0.25">
      <c r="A79">
        <v>92</v>
      </c>
      <c r="B79" s="295">
        <v>90405</v>
      </c>
      <c r="C79">
        <v>4</v>
      </c>
      <c r="E79" s="2391" t="s">
        <v>1111</v>
      </c>
      <c r="H79">
        <f>IF(C79=1,1,0)</f>
        <v>0</v>
      </c>
    </row>
    <row r="80" spans="1:8" ht="15.75" x14ac:dyDescent="0.25">
      <c r="A80">
        <v>93</v>
      </c>
      <c r="B80" s="295">
        <v>90405</v>
      </c>
      <c r="C80">
        <v>3</v>
      </c>
      <c r="E80" s="2391" t="s">
        <v>1110</v>
      </c>
      <c r="H80">
        <f>IF(C80=1,1,0)</f>
        <v>0</v>
      </c>
    </row>
    <row r="81" spans="1:8" ht="15.75" x14ac:dyDescent="0.25">
      <c r="A81">
        <v>94</v>
      </c>
      <c r="B81" s="295">
        <v>90405</v>
      </c>
      <c r="C81">
        <v>2</v>
      </c>
      <c r="E81" s="2391" t="s">
        <v>1109</v>
      </c>
      <c r="H81">
        <f>IF(C81=1,1,0)</f>
        <v>0</v>
      </c>
    </row>
    <row r="82" spans="1:8" x14ac:dyDescent="0.2">
      <c r="A82">
        <v>96</v>
      </c>
      <c r="C82">
        <v>0</v>
      </c>
      <c r="H82">
        <f>IF(C82=1,1,0)</f>
        <v>0</v>
      </c>
    </row>
    <row r="83" spans="1:8" ht="31.5" x14ac:dyDescent="0.25">
      <c r="A83">
        <v>97</v>
      </c>
      <c r="B83" s="2410">
        <v>165502</v>
      </c>
      <c r="C83">
        <v>8</v>
      </c>
      <c r="E83" s="110" t="s">
        <v>1112</v>
      </c>
      <c r="H83">
        <f>IF(C83=1,1,0)</f>
        <v>0</v>
      </c>
    </row>
    <row r="84" spans="1:8" ht="15.75" x14ac:dyDescent="0.25">
      <c r="A84">
        <v>98</v>
      </c>
      <c r="B84" s="295">
        <v>165502</v>
      </c>
      <c r="C84">
        <v>7</v>
      </c>
      <c r="E84" s="110" t="s">
        <v>1113</v>
      </c>
      <c r="H84">
        <f>IF(C84=1,1,0)</f>
        <v>0</v>
      </c>
    </row>
    <row r="85" spans="1:8" ht="15.75" x14ac:dyDescent="0.25">
      <c r="A85">
        <v>99</v>
      </c>
      <c r="B85" s="295">
        <v>165502</v>
      </c>
      <c r="C85">
        <v>6</v>
      </c>
      <c r="E85" s="110" t="s">
        <v>1114</v>
      </c>
      <c r="H85">
        <f>IF(C85=1,1,0)</f>
        <v>0</v>
      </c>
    </row>
    <row r="86" spans="1:8" ht="15.75" x14ac:dyDescent="0.25">
      <c r="A86">
        <v>100</v>
      </c>
      <c r="B86" s="295">
        <v>165502</v>
      </c>
      <c r="C86">
        <v>5</v>
      </c>
      <c r="E86" s="110" t="s">
        <v>1115</v>
      </c>
      <c r="H86">
        <f>IF(C86=1,1,0)</f>
        <v>0</v>
      </c>
    </row>
    <row r="87" spans="1:8" ht="15.75" x14ac:dyDescent="0.25">
      <c r="A87">
        <v>101</v>
      </c>
      <c r="B87" s="295">
        <v>165502</v>
      </c>
      <c r="C87">
        <v>4</v>
      </c>
      <c r="E87" s="110" t="s">
        <v>1116</v>
      </c>
      <c r="H87">
        <f>IF(C87=1,1,0)</f>
        <v>0</v>
      </c>
    </row>
    <row r="88" spans="1:8" ht="15.75" x14ac:dyDescent="0.25">
      <c r="A88">
        <v>102</v>
      </c>
      <c r="B88" s="295">
        <v>165502</v>
      </c>
      <c r="C88">
        <v>3</v>
      </c>
      <c r="E88" s="110" t="s">
        <v>1117</v>
      </c>
      <c r="H88">
        <f>IF(C88=1,1,0)</f>
        <v>0</v>
      </c>
    </row>
    <row r="89" spans="1:8" ht="15.75" x14ac:dyDescent="0.25">
      <c r="A89">
        <v>103</v>
      </c>
      <c r="B89" s="295">
        <v>165502</v>
      </c>
      <c r="C89">
        <v>2</v>
      </c>
      <c r="E89" s="110" t="s">
        <v>1118</v>
      </c>
      <c r="H89">
        <f>IF(C89=1,1,0)</f>
        <v>0</v>
      </c>
    </row>
    <row r="90" spans="1:8" ht="15.75" x14ac:dyDescent="0.25">
      <c r="A90">
        <v>105</v>
      </c>
      <c r="C90">
        <v>0</v>
      </c>
      <c r="E90" s="110"/>
      <c r="H90">
        <f>IF(C90=1,1,0)</f>
        <v>0</v>
      </c>
    </row>
    <row r="91" spans="1:8" ht="31.5" x14ac:dyDescent="0.25">
      <c r="A91">
        <v>106</v>
      </c>
      <c r="B91" s="2410">
        <v>167041</v>
      </c>
      <c r="C91">
        <v>5</v>
      </c>
      <c r="E91" s="110" t="s">
        <v>1119</v>
      </c>
      <c r="H91">
        <f>IF(C91=1,1,0)</f>
        <v>0</v>
      </c>
    </row>
    <row r="92" spans="1:8" ht="31.5" x14ac:dyDescent="0.25">
      <c r="A92">
        <v>107</v>
      </c>
      <c r="B92" s="295">
        <v>167041</v>
      </c>
      <c r="C92">
        <v>4</v>
      </c>
      <c r="E92" s="110" t="s">
        <v>1120</v>
      </c>
      <c r="H92">
        <f>IF(C92=1,1,0)</f>
        <v>0</v>
      </c>
    </row>
    <row r="93" spans="1:8" ht="15.75" x14ac:dyDescent="0.25">
      <c r="A93">
        <v>108</v>
      </c>
      <c r="B93" s="295">
        <v>167041</v>
      </c>
      <c r="C93">
        <v>3</v>
      </c>
      <c r="E93" s="110" t="s">
        <v>1121</v>
      </c>
      <c r="H93">
        <f>IF(C93=1,1,0)</f>
        <v>0</v>
      </c>
    </row>
    <row r="94" spans="1:8" ht="15.75" x14ac:dyDescent="0.25">
      <c r="A94">
        <v>109</v>
      </c>
      <c r="B94" s="295">
        <v>167041</v>
      </c>
      <c r="C94">
        <v>2</v>
      </c>
      <c r="E94" s="110" t="s">
        <v>1122</v>
      </c>
      <c r="H94">
        <f>IF(C94=1,1,0)</f>
        <v>0</v>
      </c>
    </row>
    <row r="95" spans="1:8" x14ac:dyDescent="0.2">
      <c r="A95">
        <v>111</v>
      </c>
      <c r="C95">
        <v>0</v>
      </c>
      <c r="H95">
        <f>IF(C95=1,1,0)</f>
        <v>0</v>
      </c>
    </row>
    <row r="96" spans="1:8" ht="14.25" x14ac:dyDescent="0.2">
      <c r="A96">
        <v>112</v>
      </c>
      <c r="B96" s="2410">
        <v>85088</v>
      </c>
      <c r="C96">
        <v>8</v>
      </c>
      <c r="E96" s="2389" t="s">
        <v>1123</v>
      </c>
      <c r="H96">
        <f>IF(C96=1,1,0)</f>
        <v>0</v>
      </c>
    </row>
    <row r="97" spans="1:8" ht="14.25" x14ac:dyDescent="0.2">
      <c r="A97">
        <v>113</v>
      </c>
      <c r="B97" s="295">
        <v>85088</v>
      </c>
      <c r="C97">
        <v>7</v>
      </c>
      <c r="E97" s="2389" t="s">
        <v>1124</v>
      </c>
      <c r="H97">
        <f>IF(C97=1,1,0)</f>
        <v>0</v>
      </c>
    </row>
    <row r="98" spans="1:8" ht="14.25" x14ac:dyDescent="0.2">
      <c r="A98">
        <v>114</v>
      </c>
      <c r="B98" s="295">
        <v>85088</v>
      </c>
      <c r="C98">
        <v>6</v>
      </c>
      <c r="E98" s="2389" t="s">
        <v>1125</v>
      </c>
      <c r="H98">
        <f>IF(C98=1,1,0)</f>
        <v>0</v>
      </c>
    </row>
    <row r="99" spans="1:8" ht="14.25" x14ac:dyDescent="0.2">
      <c r="A99">
        <v>115</v>
      </c>
      <c r="B99" s="295">
        <v>85088</v>
      </c>
      <c r="C99">
        <v>5</v>
      </c>
      <c r="E99" s="2389" t="s">
        <v>1126</v>
      </c>
      <c r="H99">
        <f>IF(C99=1,1,0)</f>
        <v>0</v>
      </c>
    </row>
    <row r="100" spans="1:8" ht="14.25" x14ac:dyDescent="0.2">
      <c r="A100">
        <v>116</v>
      </c>
      <c r="B100" s="295">
        <v>85088</v>
      </c>
      <c r="C100">
        <v>4</v>
      </c>
      <c r="E100" s="2389" t="s">
        <v>1127</v>
      </c>
      <c r="H100">
        <f>IF(C100=1,1,0)</f>
        <v>0</v>
      </c>
    </row>
    <row r="101" spans="1:8" ht="14.25" x14ac:dyDescent="0.2">
      <c r="A101">
        <v>117</v>
      </c>
      <c r="B101" s="295">
        <v>85088</v>
      </c>
      <c r="C101">
        <v>3</v>
      </c>
      <c r="E101" s="2389" t="s">
        <v>1128</v>
      </c>
      <c r="H101">
        <f>IF(C101=1,1,0)</f>
        <v>0</v>
      </c>
    </row>
    <row r="102" spans="1:8" ht="14.25" x14ac:dyDescent="0.2">
      <c r="A102">
        <v>118</v>
      </c>
      <c r="B102" s="295">
        <v>85088</v>
      </c>
      <c r="C102">
        <v>2</v>
      </c>
      <c r="E102" s="2389" t="s">
        <v>1129</v>
      </c>
      <c r="H102">
        <f>IF(C102=1,1,0)</f>
        <v>0</v>
      </c>
    </row>
    <row r="103" spans="1:8" ht="15.75" x14ac:dyDescent="0.25">
      <c r="A103">
        <v>120</v>
      </c>
      <c r="C103">
        <v>0</v>
      </c>
      <c r="E103" s="110"/>
      <c r="H103">
        <f>IF(C103=1,1,0)</f>
        <v>0</v>
      </c>
    </row>
    <row r="104" spans="1:8" ht="14.25" x14ac:dyDescent="0.2">
      <c r="A104">
        <v>121</v>
      </c>
      <c r="B104" s="2410">
        <v>42726</v>
      </c>
      <c r="C104">
        <v>8</v>
      </c>
      <c r="E104" s="2389" t="s">
        <v>1130</v>
      </c>
      <c r="H104">
        <f>IF(C104=1,1,0)</f>
        <v>0</v>
      </c>
    </row>
    <row r="105" spans="1:8" ht="14.25" x14ac:dyDescent="0.2">
      <c r="A105">
        <v>122</v>
      </c>
      <c r="B105" s="295">
        <v>42726</v>
      </c>
      <c r="C105">
        <v>7</v>
      </c>
      <c r="E105" s="2389" t="s">
        <v>1131</v>
      </c>
      <c r="H105">
        <f>IF(C105=1,1,0)</f>
        <v>0</v>
      </c>
    </row>
    <row r="106" spans="1:8" ht="14.25" x14ac:dyDescent="0.2">
      <c r="A106">
        <v>123</v>
      </c>
      <c r="B106" s="295">
        <v>42726</v>
      </c>
      <c r="C106">
        <v>6</v>
      </c>
      <c r="E106" s="2389" t="s">
        <v>1132</v>
      </c>
      <c r="H106">
        <f>IF(C106=1,1,0)</f>
        <v>0</v>
      </c>
    </row>
    <row r="107" spans="1:8" ht="28.5" x14ac:dyDescent="0.2">
      <c r="A107">
        <v>124</v>
      </c>
      <c r="B107" s="295">
        <v>42726</v>
      </c>
      <c r="C107">
        <v>5</v>
      </c>
      <c r="E107" s="2389" t="s">
        <v>1133</v>
      </c>
      <c r="H107">
        <f>IF(C107=1,1,0)</f>
        <v>0</v>
      </c>
    </row>
    <row r="108" spans="1:8" ht="14.25" x14ac:dyDescent="0.2">
      <c r="A108">
        <v>125</v>
      </c>
      <c r="B108" s="295">
        <v>42726</v>
      </c>
      <c r="C108">
        <v>4</v>
      </c>
      <c r="E108" s="2389" t="s">
        <v>1134</v>
      </c>
      <c r="H108">
        <f>IF(C108=1,1,0)</f>
        <v>0</v>
      </c>
    </row>
    <row r="109" spans="1:8" ht="14.25" x14ac:dyDescent="0.2">
      <c r="A109">
        <v>126</v>
      </c>
      <c r="B109" s="295">
        <v>42726</v>
      </c>
      <c r="C109">
        <v>3</v>
      </c>
      <c r="E109" s="2389" t="s">
        <v>1135</v>
      </c>
      <c r="H109">
        <f>IF(C109=1,1,0)</f>
        <v>0</v>
      </c>
    </row>
    <row r="110" spans="1:8" ht="14.25" x14ac:dyDescent="0.2">
      <c r="A110">
        <v>127</v>
      </c>
      <c r="B110" s="295">
        <v>42726</v>
      </c>
      <c r="C110">
        <v>2</v>
      </c>
      <c r="E110" s="2389" t="s">
        <v>1136</v>
      </c>
      <c r="H110">
        <f>IF(C110=1,1,0)</f>
        <v>0</v>
      </c>
    </row>
    <row r="111" spans="1:8" ht="15.75" x14ac:dyDescent="0.25">
      <c r="A111">
        <v>129</v>
      </c>
      <c r="C111">
        <v>0</v>
      </c>
      <c r="E111" s="110"/>
      <c r="H111">
        <f>IF(C111=1,1,0)</f>
        <v>0</v>
      </c>
    </row>
    <row r="112" spans="1:8" ht="15.75" x14ac:dyDescent="0.25">
      <c r="A112">
        <v>130</v>
      </c>
      <c r="B112" s="2410">
        <v>172801</v>
      </c>
      <c r="C112">
        <v>5</v>
      </c>
      <c r="E112" s="110" t="s">
        <v>1137</v>
      </c>
      <c r="H112">
        <f>IF(C112=1,1,0)</f>
        <v>0</v>
      </c>
    </row>
    <row r="113" spans="1:8" ht="15.75" x14ac:dyDescent="0.25">
      <c r="A113">
        <v>131</v>
      </c>
      <c r="B113" s="295">
        <v>172801</v>
      </c>
      <c r="C113">
        <v>4</v>
      </c>
      <c r="E113" s="110" t="s">
        <v>1138</v>
      </c>
      <c r="H113">
        <f>IF(C113=1,1,0)</f>
        <v>0</v>
      </c>
    </row>
    <row r="114" spans="1:8" ht="15.75" x14ac:dyDescent="0.25">
      <c r="A114">
        <v>132</v>
      </c>
      <c r="B114" s="295">
        <v>172801</v>
      </c>
      <c r="C114">
        <v>3</v>
      </c>
      <c r="E114" s="110" t="s">
        <v>1139</v>
      </c>
      <c r="H114">
        <f>IF(C114=1,1,0)</f>
        <v>0</v>
      </c>
    </row>
    <row r="115" spans="1:8" ht="15.75" x14ac:dyDescent="0.25">
      <c r="A115">
        <v>133</v>
      </c>
      <c r="B115" s="295">
        <v>172801</v>
      </c>
      <c r="C115">
        <v>2</v>
      </c>
      <c r="E115" s="110" t="s">
        <v>1129</v>
      </c>
      <c r="H115">
        <f>IF(C115=1,1,0)</f>
        <v>0</v>
      </c>
    </row>
    <row r="116" spans="1:8" ht="15.75" x14ac:dyDescent="0.25">
      <c r="A116">
        <v>135</v>
      </c>
      <c r="C116">
        <v>0</v>
      </c>
      <c r="E116" s="110"/>
      <c r="H116">
        <f>IF(C116=1,1,0)</f>
        <v>0</v>
      </c>
    </row>
    <row r="117" spans="1:8" ht="47.25" x14ac:dyDescent="0.25">
      <c r="A117">
        <v>136</v>
      </c>
      <c r="B117" s="2410">
        <v>194708</v>
      </c>
      <c r="C117">
        <v>9</v>
      </c>
      <c r="E117" s="110" t="s">
        <v>1889</v>
      </c>
      <c r="H117">
        <f>IF(C117=1,1,0)</f>
        <v>0</v>
      </c>
    </row>
    <row r="118" spans="1:8" ht="15.75" x14ac:dyDescent="0.25">
      <c r="A118">
        <v>137</v>
      </c>
      <c r="B118" s="295">
        <v>194708</v>
      </c>
      <c r="C118">
        <v>8</v>
      </c>
      <c r="E118" s="110" t="s">
        <v>1140</v>
      </c>
      <c r="H118">
        <f>IF(C118=1,1,0)</f>
        <v>0</v>
      </c>
    </row>
    <row r="119" spans="1:8" ht="15.75" x14ac:dyDescent="0.25">
      <c r="A119">
        <v>138</v>
      </c>
      <c r="B119" s="295">
        <v>194708</v>
      </c>
      <c r="C119">
        <v>7</v>
      </c>
      <c r="E119" s="110" t="s">
        <v>1141</v>
      </c>
      <c r="H119">
        <f>IF(C119=1,1,0)</f>
        <v>0</v>
      </c>
    </row>
    <row r="120" spans="1:8" ht="31.5" x14ac:dyDescent="0.25">
      <c r="A120">
        <v>139</v>
      </c>
      <c r="B120" s="295">
        <v>194708</v>
      </c>
      <c r="C120">
        <v>6</v>
      </c>
      <c r="E120" s="110" t="s">
        <v>1142</v>
      </c>
      <c r="H120">
        <f>IF(C120=1,1,0)</f>
        <v>0</v>
      </c>
    </row>
    <row r="121" spans="1:8" ht="15.75" x14ac:dyDescent="0.25">
      <c r="A121">
        <v>140</v>
      </c>
      <c r="B121" s="295">
        <v>194708</v>
      </c>
      <c r="C121">
        <v>5</v>
      </c>
      <c r="F121" s="2386" t="s">
        <v>1143</v>
      </c>
      <c r="H121">
        <f>IF(C121=1,1,0)</f>
        <v>0</v>
      </c>
    </row>
    <row r="122" spans="1:8" ht="15.75" x14ac:dyDescent="0.25">
      <c r="A122">
        <v>141</v>
      </c>
      <c r="B122" s="295">
        <v>194708</v>
      </c>
      <c r="C122">
        <v>4</v>
      </c>
      <c r="E122" s="110" t="s">
        <v>1144</v>
      </c>
      <c r="H122">
        <f>IF(C122=1,1,0)</f>
        <v>0</v>
      </c>
    </row>
    <row r="123" spans="1:8" ht="15.75" x14ac:dyDescent="0.25">
      <c r="A123">
        <v>142</v>
      </c>
      <c r="B123" s="295">
        <v>194708</v>
      </c>
      <c r="C123">
        <v>3</v>
      </c>
      <c r="E123" s="110" t="s">
        <v>1145</v>
      </c>
      <c r="H123">
        <f>IF(C123=1,1,0)</f>
        <v>0</v>
      </c>
    </row>
    <row r="124" spans="1:8" ht="15.75" x14ac:dyDescent="0.25">
      <c r="A124">
        <v>143</v>
      </c>
      <c r="B124" s="295">
        <v>194708</v>
      </c>
      <c r="C124">
        <v>2</v>
      </c>
      <c r="E124" s="110" t="s">
        <v>1129</v>
      </c>
      <c r="H124">
        <f>IF(C124=1,1,0)</f>
        <v>0</v>
      </c>
    </row>
    <row r="125" spans="1:8" ht="15.75" x14ac:dyDescent="0.25">
      <c r="A125">
        <v>145</v>
      </c>
      <c r="C125">
        <v>0</v>
      </c>
      <c r="E125" s="110"/>
      <c r="H125">
        <f>IF(C125=1,1,0)</f>
        <v>0</v>
      </c>
    </row>
    <row r="126" spans="1:8" ht="14.25" x14ac:dyDescent="0.2">
      <c r="A126">
        <v>146</v>
      </c>
      <c r="E126" s="2389" t="s">
        <v>1146</v>
      </c>
      <c r="H126">
        <f>IF(C126=1,1,0)</f>
        <v>0</v>
      </c>
    </row>
    <row r="127" spans="1:8" ht="15" x14ac:dyDescent="0.25">
      <c r="A127">
        <v>147</v>
      </c>
      <c r="E127" s="2394" t="s">
        <v>1147</v>
      </c>
      <c r="H127">
        <f>IF(C127=1,1,0)</f>
        <v>0</v>
      </c>
    </row>
    <row r="128" spans="1:8" ht="15" x14ac:dyDescent="0.2">
      <c r="A128">
        <v>148</v>
      </c>
      <c r="E128" s="2395" t="s">
        <v>1148</v>
      </c>
      <c r="H128">
        <f>IF(C128=1,1,0)</f>
        <v>0</v>
      </c>
    </row>
    <row r="129" spans="1:8" ht="15" x14ac:dyDescent="0.25">
      <c r="A129">
        <v>149</v>
      </c>
      <c r="E129" s="2396" t="s">
        <v>1149</v>
      </c>
      <c r="H129">
        <f>IF(C129=1,1,0)</f>
        <v>0</v>
      </c>
    </row>
    <row r="130" spans="1:8" ht="30" x14ac:dyDescent="0.2">
      <c r="A130">
        <v>162</v>
      </c>
      <c r="B130" s="2410" t="s">
        <v>1890</v>
      </c>
      <c r="C130">
        <v>9</v>
      </c>
      <c r="E130" s="2395" t="s">
        <v>1151</v>
      </c>
      <c r="H130">
        <f>IF(C130=1,1,0)</f>
        <v>0</v>
      </c>
    </row>
    <row r="131" spans="1:8" ht="15" x14ac:dyDescent="0.2">
      <c r="A131">
        <v>163</v>
      </c>
      <c r="B131" s="461" t="s">
        <v>1890</v>
      </c>
      <c r="C131">
        <v>8</v>
      </c>
      <c r="E131" s="2395" t="s">
        <v>1152</v>
      </c>
      <c r="H131">
        <f>IF(C131=1,1,0)</f>
        <v>0</v>
      </c>
    </row>
    <row r="132" spans="1:8" ht="15" x14ac:dyDescent="0.2">
      <c r="A132">
        <v>164</v>
      </c>
      <c r="B132" s="461" t="s">
        <v>1890</v>
      </c>
      <c r="C132">
        <v>7</v>
      </c>
      <c r="E132" s="2395" t="s">
        <v>1153</v>
      </c>
      <c r="H132">
        <f>IF(C132=1,1,0)</f>
        <v>0</v>
      </c>
    </row>
    <row r="133" spans="1:8" ht="15" x14ac:dyDescent="0.2">
      <c r="A133">
        <v>165</v>
      </c>
      <c r="B133" s="461" t="s">
        <v>1890</v>
      </c>
      <c r="C133">
        <v>6</v>
      </c>
      <c r="E133" s="2395" t="s">
        <v>1154</v>
      </c>
      <c r="H133">
        <f>IF(C133=1,1,0)</f>
        <v>0</v>
      </c>
    </row>
    <row r="134" spans="1:8" ht="15" x14ac:dyDescent="0.2">
      <c r="A134">
        <v>166</v>
      </c>
      <c r="B134" s="461" t="s">
        <v>1890</v>
      </c>
      <c r="C134">
        <v>5</v>
      </c>
      <c r="E134" s="2395" t="s">
        <v>1155</v>
      </c>
      <c r="H134">
        <f>IF(C134=1,1,0)</f>
        <v>0</v>
      </c>
    </row>
    <row r="135" spans="1:8" ht="15" x14ac:dyDescent="0.2">
      <c r="A135">
        <v>167</v>
      </c>
      <c r="B135" s="461" t="s">
        <v>1890</v>
      </c>
      <c r="C135">
        <v>4</v>
      </c>
      <c r="E135" s="2395" t="s">
        <v>1156</v>
      </c>
      <c r="H135">
        <f>IF(C135=1,1,0)</f>
        <v>0</v>
      </c>
    </row>
    <row r="136" spans="1:8" ht="15" x14ac:dyDescent="0.2">
      <c r="A136">
        <v>168</v>
      </c>
      <c r="B136" s="461" t="s">
        <v>1890</v>
      </c>
      <c r="C136">
        <v>3</v>
      </c>
      <c r="E136" s="2395" t="s">
        <v>1157</v>
      </c>
      <c r="H136">
        <f>IF(C136=1,1,0)</f>
        <v>0</v>
      </c>
    </row>
    <row r="137" spans="1:8" ht="15" x14ac:dyDescent="0.2">
      <c r="A137">
        <v>169</v>
      </c>
      <c r="B137" s="461" t="s">
        <v>1890</v>
      </c>
      <c r="C137">
        <v>2</v>
      </c>
      <c r="E137" s="2395" t="s">
        <v>1136</v>
      </c>
      <c r="H137">
        <f>IF(C137=1,1,0)</f>
        <v>0</v>
      </c>
    </row>
    <row r="138" spans="1:8" ht="15.75" x14ac:dyDescent="0.25">
      <c r="A138">
        <v>171</v>
      </c>
      <c r="C138">
        <v>0</v>
      </c>
      <c r="E138" s="110"/>
      <c r="H138">
        <f>IF(C138=1,1,0)</f>
        <v>0</v>
      </c>
    </row>
    <row r="139" spans="1:8" ht="30" x14ac:dyDescent="0.2">
      <c r="A139">
        <v>172</v>
      </c>
      <c r="B139" s="2410" t="s">
        <v>1891</v>
      </c>
      <c r="C139">
        <v>10</v>
      </c>
      <c r="E139" s="2395" t="s">
        <v>1158</v>
      </c>
      <c r="H139">
        <f>IF(C139=1,1,0)</f>
        <v>0</v>
      </c>
    </row>
    <row r="140" spans="1:8" ht="15" x14ac:dyDescent="0.2">
      <c r="A140">
        <v>173</v>
      </c>
      <c r="B140" s="461" t="s">
        <v>1891</v>
      </c>
      <c r="C140">
        <v>9</v>
      </c>
      <c r="E140" s="2395" t="s">
        <v>1159</v>
      </c>
      <c r="H140">
        <f>IF(C140=1,1,0)</f>
        <v>0</v>
      </c>
    </row>
    <row r="141" spans="1:8" ht="15" x14ac:dyDescent="0.2">
      <c r="A141">
        <v>174</v>
      </c>
      <c r="B141" s="461" t="s">
        <v>1891</v>
      </c>
      <c r="C141">
        <v>8</v>
      </c>
      <c r="E141" s="2395" t="s">
        <v>1160</v>
      </c>
      <c r="H141">
        <f>IF(C141=1,1,0)</f>
        <v>0</v>
      </c>
    </row>
    <row r="142" spans="1:8" ht="15" x14ac:dyDescent="0.2">
      <c r="A142">
        <v>175</v>
      </c>
      <c r="B142" s="461" t="s">
        <v>1891</v>
      </c>
      <c r="C142">
        <v>7</v>
      </c>
      <c r="E142" s="2395" t="s">
        <v>1161</v>
      </c>
      <c r="H142">
        <f>IF(C142=1,1,0)</f>
        <v>0</v>
      </c>
    </row>
    <row r="143" spans="1:8" ht="15" x14ac:dyDescent="0.2">
      <c r="A143">
        <v>176</v>
      </c>
      <c r="B143" s="461" t="s">
        <v>1891</v>
      </c>
      <c r="C143">
        <v>6</v>
      </c>
      <c r="E143" s="2395" t="s">
        <v>1162</v>
      </c>
      <c r="H143">
        <f>IF(C143=1,1,0)</f>
        <v>0</v>
      </c>
    </row>
    <row r="144" spans="1:8" ht="30" x14ac:dyDescent="0.2">
      <c r="A144">
        <v>177</v>
      </c>
      <c r="B144" s="461" t="s">
        <v>1891</v>
      </c>
      <c r="C144">
        <v>5</v>
      </c>
      <c r="E144" s="2395" t="s">
        <v>1163</v>
      </c>
      <c r="H144">
        <f>IF(C144=1,1,0)</f>
        <v>0</v>
      </c>
    </row>
    <row r="145" spans="1:8" ht="15" x14ac:dyDescent="0.2">
      <c r="A145">
        <v>178</v>
      </c>
      <c r="B145" s="461" t="s">
        <v>1891</v>
      </c>
      <c r="C145">
        <v>4</v>
      </c>
      <c r="E145" s="2395" t="s">
        <v>1164</v>
      </c>
      <c r="H145">
        <f>IF(C145=1,1,0)</f>
        <v>0</v>
      </c>
    </row>
    <row r="146" spans="1:8" ht="15" x14ac:dyDescent="0.2">
      <c r="A146">
        <v>179</v>
      </c>
      <c r="B146" s="461" t="s">
        <v>1891</v>
      </c>
      <c r="C146">
        <v>3</v>
      </c>
      <c r="E146" s="2395" t="s">
        <v>1165</v>
      </c>
      <c r="H146">
        <f>IF(C146=1,1,0)</f>
        <v>0</v>
      </c>
    </row>
    <row r="147" spans="1:8" ht="15" x14ac:dyDescent="0.2">
      <c r="A147">
        <v>180</v>
      </c>
      <c r="B147" s="461" t="s">
        <v>1891</v>
      </c>
      <c r="C147">
        <v>2</v>
      </c>
      <c r="E147" s="2395" t="s">
        <v>1136</v>
      </c>
      <c r="H147">
        <f>IF(C147=1,1,0)</f>
        <v>0</v>
      </c>
    </row>
    <row r="148" spans="1:8" ht="15" x14ac:dyDescent="0.2">
      <c r="A148">
        <v>182</v>
      </c>
      <c r="C148">
        <v>0</v>
      </c>
      <c r="E148" s="2395"/>
      <c r="H148">
        <f>IF(C148=1,1,0)</f>
        <v>0</v>
      </c>
    </row>
    <row r="149" spans="1:8" ht="14.25" x14ac:dyDescent="0.2">
      <c r="A149">
        <v>183</v>
      </c>
      <c r="B149" s="2410" t="s">
        <v>1892</v>
      </c>
      <c r="C149">
        <v>7</v>
      </c>
      <c r="E149" s="2389" t="s">
        <v>75</v>
      </c>
      <c r="H149">
        <f>IF(C149=1,1,0)</f>
        <v>0</v>
      </c>
    </row>
    <row r="150" spans="1:8" ht="14.25" x14ac:dyDescent="0.2">
      <c r="A150">
        <v>184</v>
      </c>
      <c r="B150" s="461" t="s">
        <v>1892</v>
      </c>
      <c r="C150">
        <v>6</v>
      </c>
      <c r="E150" s="2389" t="s">
        <v>1166</v>
      </c>
      <c r="H150">
        <f>IF(C150=1,1,0)</f>
        <v>0</v>
      </c>
    </row>
    <row r="151" spans="1:8" ht="28.5" x14ac:dyDescent="0.2">
      <c r="A151">
        <v>185</v>
      </c>
      <c r="B151" s="461" t="s">
        <v>1892</v>
      </c>
      <c r="C151">
        <v>5</v>
      </c>
      <c r="E151" s="2389" t="s">
        <v>1167</v>
      </c>
      <c r="H151">
        <f>IF(C151=1,1,0)</f>
        <v>0</v>
      </c>
    </row>
    <row r="152" spans="1:8" ht="28.5" x14ac:dyDescent="0.2">
      <c r="A152">
        <v>186</v>
      </c>
      <c r="B152" s="461" t="s">
        <v>1892</v>
      </c>
      <c r="C152">
        <v>4</v>
      </c>
      <c r="E152" s="2389" t="s">
        <v>1168</v>
      </c>
      <c r="H152">
        <f>IF(C152=1,1,0)</f>
        <v>0</v>
      </c>
    </row>
    <row r="153" spans="1:8" ht="14.25" x14ac:dyDescent="0.2">
      <c r="A153">
        <v>187</v>
      </c>
      <c r="B153" s="461" t="s">
        <v>1892</v>
      </c>
      <c r="C153">
        <v>3</v>
      </c>
      <c r="E153" s="2389" t="s">
        <v>1169</v>
      </c>
      <c r="H153">
        <f>IF(C153=1,1,0)</f>
        <v>0</v>
      </c>
    </row>
    <row r="154" spans="1:8" ht="14.25" x14ac:dyDescent="0.2">
      <c r="A154">
        <v>188</v>
      </c>
      <c r="B154" s="461" t="s">
        <v>1892</v>
      </c>
      <c r="C154">
        <v>2</v>
      </c>
      <c r="E154" s="2389" t="s">
        <v>1170</v>
      </c>
      <c r="H154">
        <f>IF(C154=1,1,0)</f>
        <v>0</v>
      </c>
    </row>
    <row r="155" spans="1:8" ht="14.25" x14ac:dyDescent="0.2">
      <c r="A155">
        <v>190</v>
      </c>
      <c r="C155">
        <v>0</v>
      </c>
      <c r="E155" s="2389"/>
      <c r="H155">
        <f>IF(C155=1,1,0)</f>
        <v>0</v>
      </c>
    </row>
    <row r="156" spans="1:8" ht="14.25" x14ac:dyDescent="0.2">
      <c r="A156">
        <v>191</v>
      </c>
      <c r="B156" s="2410" t="s">
        <v>1893</v>
      </c>
      <c r="C156">
        <v>8</v>
      </c>
      <c r="E156" s="2389" t="s">
        <v>75</v>
      </c>
      <c r="H156">
        <f>IF(C156=1,1,0)</f>
        <v>0</v>
      </c>
    </row>
    <row r="157" spans="1:8" ht="14.25" x14ac:dyDescent="0.2">
      <c r="A157">
        <v>192</v>
      </c>
      <c r="B157" s="461" t="s">
        <v>1893</v>
      </c>
      <c r="C157">
        <v>7</v>
      </c>
      <c r="E157" s="2389" t="s">
        <v>1172</v>
      </c>
      <c r="H157">
        <f>IF(C157=1,1,0)</f>
        <v>0</v>
      </c>
    </row>
    <row r="158" spans="1:8" ht="14.25" x14ac:dyDescent="0.2">
      <c r="A158">
        <v>193</v>
      </c>
      <c r="B158" s="461" t="s">
        <v>1893</v>
      </c>
      <c r="C158">
        <v>6</v>
      </c>
      <c r="E158" s="2389" t="s">
        <v>1173</v>
      </c>
      <c r="H158">
        <f>IF(C158=1,1,0)</f>
        <v>0</v>
      </c>
    </row>
    <row r="159" spans="1:8" ht="14.25" x14ac:dyDescent="0.2">
      <c r="A159">
        <v>194</v>
      </c>
      <c r="B159" s="461" t="s">
        <v>1893</v>
      </c>
      <c r="C159">
        <v>5</v>
      </c>
      <c r="E159" s="2389" t="s">
        <v>1174</v>
      </c>
      <c r="H159">
        <f>IF(C159=1,1,0)</f>
        <v>0</v>
      </c>
    </row>
    <row r="160" spans="1:8" ht="14.25" x14ac:dyDescent="0.2">
      <c r="A160">
        <v>195</v>
      </c>
      <c r="B160" s="461" t="s">
        <v>1893</v>
      </c>
      <c r="C160">
        <v>4</v>
      </c>
      <c r="E160" s="2389" t="s">
        <v>1175</v>
      </c>
      <c r="H160">
        <f>IF(C160=1,1,0)</f>
        <v>0</v>
      </c>
    </row>
    <row r="161" spans="1:8" ht="14.25" x14ac:dyDescent="0.2">
      <c r="A161">
        <v>196</v>
      </c>
      <c r="B161" s="461" t="s">
        <v>1893</v>
      </c>
      <c r="C161">
        <v>3</v>
      </c>
      <c r="E161" s="2389" t="s">
        <v>1176</v>
      </c>
      <c r="H161">
        <f>IF(C161=1,1,0)</f>
        <v>0</v>
      </c>
    </row>
    <row r="162" spans="1:8" ht="14.25" x14ac:dyDescent="0.2">
      <c r="A162">
        <v>197</v>
      </c>
      <c r="B162" s="461" t="s">
        <v>1893</v>
      </c>
      <c r="C162">
        <v>2</v>
      </c>
      <c r="E162" s="2389" t="s">
        <v>1136</v>
      </c>
      <c r="H162">
        <f>IF(C162=1,1,0)</f>
        <v>0</v>
      </c>
    </row>
    <row r="163" spans="1:8" x14ac:dyDescent="0.2">
      <c r="A163">
        <v>199</v>
      </c>
      <c r="C163">
        <v>0</v>
      </c>
      <c r="E163" s="1722"/>
      <c r="H163">
        <f>IF(C163=1,1,0)</f>
        <v>0</v>
      </c>
    </row>
    <row r="164" spans="1:8" ht="14.25" x14ac:dyDescent="0.2">
      <c r="A164">
        <v>200</v>
      </c>
      <c r="B164" s="2410" t="s">
        <v>1894</v>
      </c>
      <c r="C164">
        <v>7</v>
      </c>
      <c r="E164" s="2389" t="s">
        <v>1177</v>
      </c>
      <c r="F164" s="2415" t="s">
        <v>1959</v>
      </c>
      <c r="H164">
        <f>IF(C164=1,1,0)</f>
        <v>0</v>
      </c>
    </row>
    <row r="165" spans="1:8" ht="14.25" x14ac:dyDescent="0.2">
      <c r="A165">
        <v>201</v>
      </c>
      <c r="B165" s="461" t="s">
        <v>1894</v>
      </c>
      <c r="C165">
        <v>6</v>
      </c>
      <c r="E165" s="2389" t="s">
        <v>1178</v>
      </c>
      <c r="H165">
        <f>IF(C165=1,1,0)</f>
        <v>0</v>
      </c>
    </row>
    <row r="166" spans="1:8" ht="14.25" x14ac:dyDescent="0.2">
      <c r="A166">
        <v>202</v>
      </c>
      <c r="B166" s="461" t="s">
        <v>1894</v>
      </c>
      <c r="C166">
        <v>5</v>
      </c>
      <c r="E166" s="2389" t="s">
        <v>1179</v>
      </c>
      <c r="H166">
        <f>IF(C166=1,1,0)</f>
        <v>0</v>
      </c>
    </row>
    <row r="167" spans="1:8" ht="14.25" x14ac:dyDescent="0.2">
      <c r="A167">
        <v>203</v>
      </c>
      <c r="B167" s="461" t="s">
        <v>1894</v>
      </c>
      <c r="C167">
        <v>4</v>
      </c>
      <c r="E167" s="2389" t="s">
        <v>1180</v>
      </c>
      <c r="H167">
        <f>IF(C167=1,1,0)</f>
        <v>0</v>
      </c>
    </row>
    <row r="168" spans="1:8" ht="14.25" x14ac:dyDescent="0.2">
      <c r="A168">
        <v>204</v>
      </c>
      <c r="B168" s="461" t="s">
        <v>1894</v>
      </c>
      <c r="C168">
        <v>3</v>
      </c>
      <c r="E168" s="2389" t="s">
        <v>1181</v>
      </c>
      <c r="H168">
        <f>IF(C168=1,1,0)</f>
        <v>0</v>
      </c>
    </row>
    <row r="169" spans="1:8" ht="14.25" x14ac:dyDescent="0.2">
      <c r="A169">
        <v>205</v>
      </c>
      <c r="B169" s="461" t="s">
        <v>1894</v>
      </c>
      <c r="C169">
        <v>2</v>
      </c>
      <c r="E169" s="2389" t="s">
        <v>1136</v>
      </c>
      <c r="H169">
        <f>IF(C169=1,1,0)</f>
        <v>0</v>
      </c>
    </row>
    <row r="170" spans="1:8" ht="14.25" x14ac:dyDescent="0.2">
      <c r="A170">
        <v>207</v>
      </c>
      <c r="C170">
        <v>0</v>
      </c>
      <c r="E170" s="2389"/>
      <c r="H170">
        <f>IF(C170=1,1,0)</f>
        <v>0</v>
      </c>
    </row>
    <row r="171" spans="1:8" ht="14.25" x14ac:dyDescent="0.2">
      <c r="A171">
        <v>208</v>
      </c>
      <c r="B171" s="2410" t="s">
        <v>1895</v>
      </c>
      <c r="C171">
        <v>7</v>
      </c>
      <c r="E171" s="2389" t="s">
        <v>1182</v>
      </c>
      <c r="H171">
        <f>IF(C171=1,1,0)</f>
        <v>0</v>
      </c>
    </row>
    <row r="172" spans="1:8" ht="28.5" x14ac:dyDescent="0.2">
      <c r="A172">
        <v>209</v>
      </c>
      <c r="B172" s="461" t="s">
        <v>1895</v>
      </c>
      <c r="C172">
        <v>6</v>
      </c>
      <c r="E172" s="2389" t="s">
        <v>1183</v>
      </c>
      <c r="H172">
        <f>IF(C172=1,1,0)</f>
        <v>0</v>
      </c>
    </row>
    <row r="173" spans="1:8" ht="14.25" x14ac:dyDescent="0.2">
      <c r="A173">
        <v>210</v>
      </c>
      <c r="B173" s="461" t="s">
        <v>1895</v>
      </c>
      <c r="C173">
        <v>5</v>
      </c>
      <c r="E173" s="2389" t="s">
        <v>1184</v>
      </c>
      <c r="H173">
        <f>IF(C173=1,1,0)</f>
        <v>0</v>
      </c>
    </row>
    <row r="174" spans="1:8" ht="28.5" x14ac:dyDescent="0.2">
      <c r="A174">
        <v>211</v>
      </c>
      <c r="B174" s="461" t="s">
        <v>1895</v>
      </c>
      <c r="C174">
        <v>4</v>
      </c>
      <c r="E174" s="2389" t="s">
        <v>1185</v>
      </c>
      <c r="H174">
        <f>IF(C174=1,1,0)</f>
        <v>0</v>
      </c>
    </row>
    <row r="175" spans="1:8" ht="28.5" x14ac:dyDescent="0.2">
      <c r="A175">
        <v>212</v>
      </c>
      <c r="B175" s="461" t="s">
        <v>1895</v>
      </c>
      <c r="C175">
        <v>3</v>
      </c>
      <c r="E175" s="2389" t="s">
        <v>1186</v>
      </c>
      <c r="H175">
        <f>IF(C175=1,1,0)</f>
        <v>0</v>
      </c>
    </row>
    <row r="176" spans="1:8" ht="14.25" x14ac:dyDescent="0.2">
      <c r="A176">
        <v>213</v>
      </c>
      <c r="B176" s="461" t="s">
        <v>1895</v>
      </c>
      <c r="C176">
        <v>2</v>
      </c>
      <c r="E176" s="2389" t="s">
        <v>1136</v>
      </c>
      <c r="H176">
        <f>IF(C176=1,1,0)</f>
        <v>0</v>
      </c>
    </row>
    <row r="177" spans="1:8" ht="15.75" x14ac:dyDescent="0.25">
      <c r="A177">
        <v>215</v>
      </c>
      <c r="C177">
        <v>0</v>
      </c>
      <c r="E177" s="110"/>
      <c r="H177">
        <f>IF(C177=1,1,0)</f>
        <v>0</v>
      </c>
    </row>
    <row r="178" spans="1:8" ht="14.25" x14ac:dyDescent="0.2">
      <c r="A178">
        <v>216</v>
      </c>
      <c r="B178" s="2410" t="s">
        <v>1896</v>
      </c>
      <c r="C178">
        <v>6</v>
      </c>
      <c r="E178" s="2389" t="s">
        <v>1187</v>
      </c>
      <c r="H178">
        <f>IF(C178=1,1,0)</f>
        <v>0</v>
      </c>
    </row>
    <row r="179" spans="1:8" ht="14.25" x14ac:dyDescent="0.2">
      <c r="A179">
        <v>217</v>
      </c>
      <c r="B179" s="461" t="s">
        <v>1896</v>
      </c>
      <c r="C179">
        <v>5</v>
      </c>
      <c r="E179" s="2389" t="s">
        <v>1188</v>
      </c>
      <c r="H179">
        <f>IF(C179=1,1,0)</f>
        <v>0</v>
      </c>
    </row>
    <row r="180" spans="1:8" ht="28.5" x14ac:dyDescent="0.2">
      <c r="A180">
        <v>218</v>
      </c>
      <c r="B180" s="461" t="s">
        <v>1896</v>
      </c>
      <c r="C180">
        <v>4</v>
      </c>
      <c r="E180" s="2389" t="s">
        <v>1189</v>
      </c>
      <c r="H180">
        <f>IF(C180=1,1,0)</f>
        <v>0</v>
      </c>
    </row>
    <row r="181" spans="1:8" ht="14.25" x14ac:dyDescent="0.2">
      <c r="A181">
        <v>219</v>
      </c>
      <c r="B181" s="461" t="s">
        <v>1896</v>
      </c>
      <c r="C181">
        <v>3</v>
      </c>
      <c r="E181" s="2389" t="s">
        <v>1190</v>
      </c>
      <c r="H181">
        <f>IF(C181=1,1,0)</f>
        <v>0</v>
      </c>
    </row>
    <row r="182" spans="1:8" ht="14.25" x14ac:dyDescent="0.2">
      <c r="A182">
        <v>220</v>
      </c>
      <c r="B182" s="461" t="s">
        <v>1896</v>
      </c>
      <c r="C182">
        <v>2</v>
      </c>
      <c r="E182" s="2389" t="s">
        <v>1191</v>
      </c>
      <c r="H182">
        <f>IF(C182=1,1,0)</f>
        <v>0</v>
      </c>
    </row>
    <row r="183" spans="1:8" ht="14.25" x14ac:dyDescent="0.2">
      <c r="A183">
        <v>222</v>
      </c>
      <c r="C183">
        <v>0</v>
      </c>
      <c r="E183" s="2389"/>
      <c r="H183">
        <f>IF(C183=1,1,0)</f>
        <v>0</v>
      </c>
    </row>
    <row r="184" spans="1:8" ht="15.75" x14ac:dyDescent="0.25">
      <c r="A184">
        <v>223</v>
      </c>
      <c r="B184" s="2410" t="s">
        <v>1897</v>
      </c>
      <c r="C184">
        <v>3</v>
      </c>
      <c r="E184" s="110" t="s">
        <v>1192</v>
      </c>
      <c r="H184">
        <f>IF(C184=1,1,0)</f>
        <v>0</v>
      </c>
    </row>
    <row r="185" spans="1:8" ht="15.75" x14ac:dyDescent="0.25">
      <c r="A185">
        <v>224</v>
      </c>
      <c r="B185" s="461" t="s">
        <v>1897</v>
      </c>
      <c r="C185">
        <v>2</v>
      </c>
      <c r="E185" s="110" t="s">
        <v>1898</v>
      </c>
      <c r="H185">
        <f>IF(C185=1,1,0)</f>
        <v>0</v>
      </c>
    </row>
    <row r="186" spans="1:8" ht="14.25" x14ac:dyDescent="0.2">
      <c r="A186">
        <v>226</v>
      </c>
      <c r="C186">
        <v>0</v>
      </c>
      <c r="E186" s="2389"/>
      <c r="H186">
        <f>IF(C186=1,1,0)</f>
        <v>0</v>
      </c>
    </row>
    <row r="187" spans="1:8" ht="14.25" x14ac:dyDescent="0.2">
      <c r="A187">
        <v>227</v>
      </c>
      <c r="B187" s="2410" t="s">
        <v>1899</v>
      </c>
      <c r="C187">
        <v>10</v>
      </c>
      <c r="E187" s="2389" t="s">
        <v>1193</v>
      </c>
      <c r="H187">
        <f>IF(C187=1,1,0)</f>
        <v>0</v>
      </c>
    </row>
    <row r="188" spans="1:8" ht="14.25" x14ac:dyDescent="0.2">
      <c r="A188">
        <v>228</v>
      </c>
      <c r="B188" s="461" t="s">
        <v>1899</v>
      </c>
      <c r="C188">
        <v>9</v>
      </c>
      <c r="E188" s="2389" t="s">
        <v>1194</v>
      </c>
      <c r="H188">
        <f>IF(C188=1,1,0)</f>
        <v>0</v>
      </c>
    </row>
    <row r="189" spans="1:8" ht="14.25" x14ac:dyDescent="0.2">
      <c r="A189">
        <v>229</v>
      </c>
      <c r="B189" s="461" t="s">
        <v>1899</v>
      </c>
      <c r="C189">
        <v>8</v>
      </c>
      <c r="E189" s="2389" t="s">
        <v>1195</v>
      </c>
      <c r="H189">
        <f>IF(C189=1,1,0)</f>
        <v>0</v>
      </c>
    </row>
    <row r="190" spans="1:8" ht="14.25" x14ac:dyDescent="0.2">
      <c r="A190">
        <v>230</v>
      </c>
      <c r="B190" s="461" t="s">
        <v>1899</v>
      </c>
      <c r="C190">
        <v>7</v>
      </c>
      <c r="E190" s="2389" t="s">
        <v>1196</v>
      </c>
      <c r="H190">
        <f>IF(C190=1,1,0)</f>
        <v>0</v>
      </c>
    </row>
    <row r="191" spans="1:8" ht="42.75" x14ac:dyDescent="0.2">
      <c r="A191">
        <v>231</v>
      </c>
      <c r="B191" s="461" t="s">
        <v>1899</v>
      </c>
      <c r="C191">
        <v>6</v>
      </c>
      <c r="E191" s="2389" t="s">
        <v>1197</v>
      </c>
      <c r="H191">
        <f>IF(C191=1,1,0)</f>
        <v>0</v>
      </c>
    </row>
    <row r="192" spans="1:8" ht="14.25" x14ac:dyDescent="0.2">
      <c r="A192">
        <v>232</v>
      </c>
      <c r="B192" s="461" t="s">
        <v>1899</v>
      </c>
      <c r="C192">
        <v>5</v>
      </c>
      <c r="E192" s="2389" t="s">
        <v>1198</v>
      </c>
      <c r="H192">
        <f>IF(C192=1,1,0)</f>
        <v>0</v>
      </c>
    </row>
    <row r="193" spans="1:8" ht="14.25" x14ac:dyDescent="0.2">
      <c r="A193">
        <v>233</v>
      </c>
      <c r="B193" s="461" t="s">
        <v>1899</v>
      </c>
      <c r="C193">
        <v>4</v>
      </c>
      <c r="E193" s="2389" t="s">
        <v>1199</v>
      </c>
      <c r="H193">
        <f>IF(C193=1,1,0)</f>
        <v>0</v>
      </c>
    </row>
    <row r="194" spans="1:8" ht="28.5" x14ac:dyDescent="0.2">
      <c r="A194">
        <v>234</v>
      </c>
      <c r="B194" s="461" t="s">
        <v>1899</v>
      </c>
      <c r="C194">
        <v>3</v>
      </c>
      <c r="E194" s="2389" t="s">
        <v>1200</v>
      </c>
      <c r="H194">
        <f>IF(C194=1,1,0)</f>
        <v>0</v>
      </c>
    </row>
    <row r="195" spans="1:8" ht="14.25" x14ac:dyDescent="0.2">
      <c r="A195">
        <v>235</v>
      </c>
      <c r="B195" s="461" t="s">
        <v>1899</v>
      </c>
      <c r="C195">
        <v>2</v>
      </c>
      <c r="E195" s="2389" t="s">
        <v>1136</v>
      </c>
      <c r="H195">
        <f>IF(C195=1,1,0)</f>
        <v>0</v>
      </c>
    </row>
    <row r="196" spans="1:8" ht="15.75" x14ac:dyDescent="0.25">
      <c r="A196">
        <v>237</v>
      </c>
      <c r="C196">
        <v>0</v>
      </c>
      <c r="E196" s="110"/>
      <c r="H196">
        <f>IF(C196=1,1,0)</f>
        <v>0</v>
      </c>
    </row>
    <row r="197" spans="1:8" ht="15" x14ac:dyDescent="0.2">
      <c r="A197">
        <v>238</v>
      </c>
      <c r="B197" s="2410" t="s">
        <v>422</v>
      </c>
      <c r="C197">
        <v>9</v>
      </c>
      <c r="E197" s="2395" t="s">
        <v>1201</v>
      </c>
      <c r="H197">
        <f>IF(C197=1,1,0)</f>
        <v>0</v>
      </c>
    </row>
    <row r="198" spans="1:8" ht="15" x14ac:dyDescent="0.2">
      <c r="A198">
        <v>239</v>
      </c>
      <c r="B198" s="295" t="s">
        <v>422</v>
      </c>
      <c r="C198">
        <v>8</v>
      </c>
      <c r="E198" s="2395" t="s">
        <v>1202</v>
      </c>
      <c r="H198">
        <f>IF(C198=1,1,0)</f>
        <v>0</v>
      </c>
    </row>
    <row r="199" spans="1:8" ht="15" x14ac:dyDescent="0.2">
      <c r="A199">
        <v>240</v>
      </c>
      <c r="B199" s="295" t="s">
        <v>422</v>
      </c>
      <c r="C199">
        <v>7</v>
      </c>
      <c r="E199" s="2395" t="s">
        <v>1203</v>
      </c>
      <c r="H199">
        <f>IF(C199=1,1,0)</f>
        <v>0</v>
      </c>
    </row>
    <row r="200" spans="1:8" ht="15" x14ac:dyDescent="0.2">
      <c r="A200">
        <v>241</v>
      </c>
      <c r="B200" s="295" t="s">
        <v>422</v>
      </c>
      <c r="C200">
        <v>6</v>
      </c>
      <c r="E200" s="2395" t="s">
        <v>1204</v>
      </c>
      <c r="H200">
        <f>IF(C200=1,1,0)</f>
        <v>0</v>
      </c>
    </row>
    <row r="201" spans="1:8" ht="15" x14ac:dyDescent="0.2">
      <c r="A201">
        <v>242</v>
      </c>
      <c r="B201" s="295" t="s">
        <v>422</v>
      </c>
      <c r="C201">
        <v>5</v>
      </c>
      <c r="E201" s="2395" t="s">
        <v>1205</v>
      </c>
      <c r="H201">
        <f>IF(C201=1,1,0)</f>
        <v>0</v>
      </c>
    </row>
    <row r="202" spans="1:8" ht="15" x14ac:dyDescent="0.2">
      <c r="A202">
        <v>243</v>
      </c>
      <c r="B202" s="295" t="s">
        <v>422</v>
      </c>
      <c r="C202">
        <v>4</v>
      </c>
      <c r="E202" s="2395" t="s">
        <v>1206</v>
      </c>
      <c r="H202">
        <f>IF(C202=1,1,0)</f>
        <v>0</v>
      </c>
    </row>
    <row r="203" spans="1:8" ht="15" x14ac:dyDescent="0.2">
      <c r="A203">
        <v>244</v>
      </c>
      <c r="B203" s="295" t="s">
        <v>422</v>
      </c>
      <c r="C203">
        <v>3</v>
      </c>
      <c r="E203" s="2395" t="s">
        <v>1207</v>
      </c>
      <c r="H203">
        <f>IF(C203=1,1,0)</f>
        <v>0</v>
      </c>
    </row>
    <row r="204" spans="1:8" ht="30" x14ac:dyDescent="0.2">
      <c r="A204">
        <v>245</v>
      </c>
      <c r="B204" s="295" t="s">
        <v>422</v>
      </c>
      <c r="C204">
        <v>2</v>
      </c>
      <c r="E204" s="2395" t="s">
        <v>1208</v>
      </c>
      <c r="H204">
        <f>IF(C204=1,1,0)</f>
        <v>0</v>
      </c>
    </row>
    <row r="205" spans="1:8" ht="15" x14ac:dyDescent="0.2">
      <c r="A205">
        <v>247</v>
      </c>
      <c r="C205">
        <v>0</v>
      </c>
      <c r="E205" s="2395"/>
      <c r="H205">
        <f>IF(C205=1,1,0)</f>
        <v>0</v>
      </c>
    </row>
    <row r="206" spans="1:8" ht="28.5" x14ac:dyDescent="0.2">
      <c r="A206">
        <v>248</v>
      </c>
      <c r="B206" s="2410" t="s">
        <v>1900</v>
      </c>
      <c r="C206">
        <v>9</v>
      </c>
      <c r="E206" s="2389" t="s">
        <v>1789</v>
      </c>
    </row>
    <row r="207" spans="1:8" ht="14.25" x14ac:dyDescent="0.2">
      <c r="A207">
        <v>249</v>
      </c>
      <c r="B207" s="295" t="s">
        <v>1900</v>
      </c>
      <c r="C207">
        <v>8</v>
      </c>
      <c r="E207" s="2389" t="s">
        <v>1977</v>
      </c>
    </row>
    <row r="208" spans="1:8" ht="14.25" x14ac:dyDescent="0.2">
      <c r="A208">
        <v>250</v>
      </c>
      <c r="B208" s="295" t="s">
        <v>1900</v>
      </c>
      <c r="C208">
        <v>7</v>
      </c>
      <c r="E208" s="2389" t="s">
        <v>1984</v>
      </c>
      <c r="H208">
        <f>IF(C208=1,1,0)</f>
        <v>0</v>
      </c>
    </row>
    <row r="209" spans="1:8" ht="22.5" customHeight="1" x14ac:dyDescent="0.25">
      <c r="A209">
        <v>251</v>
      </c>
      <c r="B209" s="295" t="s">
        <v>1900</v>
      </c>
      <c r="C209">
        <v>6</v>
      </c>
      <c r="E209" s="110" t="s">
        <v>1933</v>
      </c>
    </row>
    <row r="210" spans="1:8" ht="15.75" x14ac:dyDescent="0.25">
      <c r="A210">
        <v>252</v>
      </c>
      <c r="B210" s="461" t="s">
        <v>1900</v>
      </c>
      <c r="C210">
        <v>5</v>
      </c>
      <c r="E210" s="110" t="s">
        <v>1209</v>
      </c>
      <c r="H210">
        <f>IF(C210=1,1,0)</f>
        <v>0</v>
      </c>
    </row>
    <row r="211" spans="1:8" ht="15.75" x14ac:dyDescent="0.25">
      <c r="A211">
        <v>253</v>
      </c>
      <c r="B211" s="461" t="s">
        <v>1900</v>
      </c>
      <c r="C211">
        <v>4</v>
      </c>
      <c r="E211" s="110" t="s">
        <v>1210</v>
      </c>
      <c r="H211">
        <f>IF(C211=1,1,0)</f>
        <v>0</v>
      </c>
    </row>
    <row r="212" spans="1:8" ht="15.75" x14ac:dyDescent="0.25">
      <c r="A212">
        <v>254</v>
      </c>
      <c r="B212" s="461" t="s">
        <v>1900</v>
      </c>
      <c r="C212">
        <v>3</v>
      </c>
      <c r="E212" s="110" t="s">
        <v>1211</v>
      </c>
      <c r="H212">
        <f>IF(C212=1,1,0)</f>
        <v>0</v>
      </c>
    </row>
    <row r="213" spans="1:8" ht="15.75" x14ac:dyDescent="0.25">
      <c r="A213">
        <v>255</v>
      </c>
      <c r="B213" s="461" t="s">
        <v>1900</v>
      </c>
      <c r="C213">
        <v>2</v>
      </c>
      <c r="E213" s="110" t="s">
        <v>1212</v>
      </c>
      <c r="H213">
        <f>IF(C213=1,1,0)</f>
        <v>0</v>
      </c>
    </row>
    <row r="214" spans="1:8" ht="15.75" x14ac:dyDescent="0.25">
      <c r="A214">
        <v>257</v>
      </c>
      <c r="C214">
        <v>0</v>
      </c>
      <c r="E214" s="110"/>
      <c r="H214">
        <f>IF(C214=1,1,0)</f>
        <v>0</v>
      </c>
    </row>
    <row r="215" spans="1:8" ht="15.75" x14ac:dyDescent="0.25">
      <c r="A215">
        <v>258</v>
      </c>
      <c r="B215" s="282">
        <v>83728</v>
      </c>
      <c r="C215">
        <v>5</v>
      </c>
      <c r="E215" s="2391" t="s">
        <v>1213</v>
      </c>
      <c r="H215">
        <f>IF(C215=1,1,0)</f>
        <v>0</v>
      </c>
    </row>
    <row r="216" spans="1:8" ht="15.75" x14ac:dyDescent="0.25">
      <c r="A216">
        <v>259</v>
      </c>
      <c r="B216" s="295">
        <v>83728</v>
      </c>
      <c r="C216">
        <v>4</v>
      </c>
      <c r="E216" s="2391" t="s">
        <v>1214</v>
      </c>
      <c r="H216">
        <f>IF(C216=1,1,0)</f>
        <v>0</v>
      </c>
    </row>
    <row r="217" spans="1:8" ht="15.75" x14ac:dyDescent="0.25">
      <c r="A217">
        <v>260</v>
      </c>
      <c r="B217" s="295">
        <v>83728</v>
      </c>
      <c r="C217">
        <v>3</v>
      </c>
      <c r="E217" s="2391" t="s">
        <v>1215</v>
      </c>
      <c r="H217">
        <f>IF(C217=1,1,0)</f>
        <v>0</v>
      </c>
    </row>
    <row r="218" spans="1:8" ht="15.75" x14ac:dyDescent="0.25">
      <c r="A218">
        <v>261</v>
      </c>
      <c r="B218" s="295">
        <v>83728</v>
      </c>
      <c r="C218">
        <v>2</v>
      </c>
      <c r="E218" s="2391" t="s">
        <v>1216</v>
      </c>
      <c r="H218">
        <f>IF(C218=1,1,0)</f>
        <v>0</v>
      </c>
    </row>
    <row r="219" spans="1:8" ht="15.75" x14ac:dyDescent="0.25">
      <c r="A219">
        <v>263</v>
      </c>
      <c r="C219">
        <v>0</v>
      </c>
      <c r="E219" s="110"/>
      <c r="H219">
        <f>IF(C219=1,1,0)</f>
        <v>0</v>
      </c>
    </row>
    <row r="220" spans="1:8" ht="15.75" x14ac:dyDescent="0.25">
      <c r="A220">
        <v>264</v>
      </c>
      <c r="B220" s="2410" t="s">
        <v>1901</v>
      </c>
      <c r="C220">
        <v>8</v>
      </c>
      <c r="E220" s="110" t="s">
        <v>1217</v>
      </c>
      <c r="H220">
        <f>IF(C220=1,1,0)</f>
        <v>0</v>
      </c>
    </row>
    <row r="221" spans="1:8" ht="15.75" x14ac:dyDescent="0.25">
      <c r="A221">
        <v>265</v>
      </c>
      <c r="B221" s="461" t="s">
        <v>1901</v>
      </c>
      <c r="C221">
        <v>7</v>
      </c>
      <c r="E221" s="110" t="s">
        <v>1218</v>
      </c>
      <c r="H221">
        <f>IF(C221=1,1,0)</f>
        <v>0</v>
      </c>
    </row>
    <row r="222" spans="1:8" ht="15.75" x14ac:dyDescent="0.25">
      <c r="A222">
        <v>266</v>
      </c>
      <c r="B222" s="461" t="s">
        <v>1901</v>
      </c>
      <c r="C222">
        <v>6</v>
      </c>
      <c r="E222" s="110" t="s">
        <v>1219</v>
      </c>
      <c r="H222">
        <f>IF(C222=1,1,0)</f>
        <v>0</v>
      </c>
    </row>
    <row r="223" spans="1:8" ht="15.75" x14ac:dyDescent="0.25">
      <c r="A223">
        <v>267</v>
      </c>
      <c r="B223" s="461" t="s">
        <v>1901</v>
      </c>
      <c r="C223">
        <v>5</v>
      </c>
      <c r="E223" s="110" t="s">
        <v>1220</v>
      </c>
      <c r="H223">
        <f>IF(C223=1,1,0)</f>
        <v>0</v>
      </c>
    </row>
    <row r="224" spans="1:8" ht="15.75" x14ac:dyDescent="0.25">
      <c r="A224">
        <v>268</v>
      </c>
      <c r="B224" s="461" t="s">
        <v>1901</v>
      </c>
      <c r="C224">
        <v>4</v>
      </c>
      <c r="E224" s="110" t="s">
        <v>1221</v>
      </c>
      <c r="H224">
        <f>IF(C224=1,1,0)</f>
        <v>0</v>
      </c>
    </row>
    <row r="225" spans="1:8" ht="15.75" x14ac:dyDescent="0.25">
      <c r="A225">
        <v>269</v>
      </c>
      <c r="B225" s="461" t="s">
        <v>1901</v>
      </c>
      <c r="C225">
        <v>3</v>
      </c>
      <c r="E225" s="110" t="s">
        <v>1222</v>
      </c>
      <c r="H225">
        <f>IF(C225=1,1,0)</f>
        <v>0</v>
      </c>
    </row>
    <row r="226" spans="1:8" ht="15.75" x14ac:dyDescent="0.25">
      <c r="A226">
        <v>270</v>
      </c>
      <c r="B226" s="461" t="s">
        <v>1901</v>
      </c>
      <c r="C226">
        <v>2</v>
      </c>
      <c r="E226" s="110" t="s">
        <v>1223</v>
      </c>
      <c r="H226">
        <f>IF(C226=1,1,0)</f>
        <v>0</v>
      </c>
    </row>
    <row r="227" spans="1:8" ht="15.75" x14ac:dyDescent="0.25">
      <c r="A227">
        <v>272</v>
      </c>
      <c r="C227">
        <v>0</v>
      </c>
      <c r="E227" s="110"/>
      <c r="H227">
        <f>IF(C227=1,1,0)</f>
        <v>0</v>
      </c>
    </row>
    <row r="228" spans="1:8" ht="15.75" x14ac:dyDescent="0.25">
      <c r="A228">
        <v>273</v>
      </c>
      <c r="B228" s="2410">
        <v>78598</v>
      </c>
      <c r="C228">
        <v>5</v>
      </c>
      <c r="E228" s="2391" t="s">
        <v>1224</v>
      </c>
      <c r="H228">
        <f>IF(C228=1,1,0)</f>
        <v>0</v>
      </c>
    </row>
    <row r="229" spans="1:8" ht="15.75" x14ac:dyDescent="0.25">
      <c r="A229">
        <v>274</v>
      </c>
      <c r="B229" s="295">
        <v>78598</v>
      </c>
      <c r="C229">
        <v>4</v>
      </c>
      <c r="E229" s="2391" t="s">
        <v>1225</v>
      </c>
      <c r="H229">
        <f>IF(C229=1,1,0)</f>
        <v>0</v>
      </c>
    </row>
    <row r="230" spans="1:8" ht="47.25" x14ac:dyDescent="0.25">
      <c r="A230">
        <v>275</v>
      </c>
      <c r="B230" s="295">
        <v>78598</v>
      </c>
      <c r="C230">
        <v>3</v>
      </c>
      <c r="E230" s="2391" t="s">
        <v>1226</v>
      </c>
      <c r="H230">
        <f>IF(C230=1,1,0)</f>
        <v>0</v>
      </c>
    </row>
    <row r="231" spans="1:8" ht="31.5" x14ac:dyDescent="0.25">
      <c r="A231">
        <v>276</v>
      </c>
      <c r="B231" s="295">
        <v>78598</v>
      </c>
      <c r="C231">
        <v>2</v>
      </c>
      <c r="E231" s="2391" t="s">
        <v>1227</v>
      </c>
      <c r="H231">
        <f>IF(C231=1,1,0)</f>
        <v>0</v>
      </c>
    </row>
    <row r="232" spans="1:8" ht="15.75" x14ac:dyDescent="0.25">
      <c r="A232">
        <v>278</v>
      </c>
      <c r="C232">
        <v>0</v>
      </c>
      <c r="E232" s="110"/>
      <c r="H232">
        <f>IF(C232=1,1,0)</f>
        <v>0</v>
      </c>
    </row>
    <row r="233" spans="1:8" ht="15.75" x14ac:dyDescent="0.25">
      <c r="A233">
        <v>279</v>
      </c>
      <c r="B233" s="2410" t="s">
        <v>1902</v>
      </c>
      <c r="C233">
        <v>6</v>
      </c>
      <c r="E233" s="110" t="s">
        <v>1228</v>
      </c>
      <c r="H233">
        <f>IF(C233=1,1,0)</f>
        <v>0</v>
      </c>
    </row>
    <row r="234" spans="1:8" ht="15.75" x14ac:dyDescent="0.25">
      <c r="A234">
        <v>280</v>
      </c>
      <c r="B234" s="461" t="s">
        <v>1902</v>
      </c>
      <c r="C234">
        <v>5</v>
      </c>
      <c r="E234" s="110" t="s">
        <v>1229</v>
      </c>
      <c r="H234">
        <f>IF(C234=1,1,0)</f>
        <v>0</v>
      </c>
    </row>
    <row r="235" spans="1:8" ht="15.75" x14ac:dyDescent="0.25">
      <c r="A235">
        <v>281</v>
      </c>
      <c r="B235" s="461" t="s">
        <v>1902</v>
      </c>
      <c r="C235">
        <v>4</v>
      </c>
      <c r="E235" s="110" t="s">
        <v>1230</v>
      </c>
      <c r="H235">
        <f>IF(C235=1,1,0)</f>
        <v>0</v>
      </c>
    </row>
    <row r="236" spans="1:8" ht="15.75" x14ac:dyDescent="0.25">
      <c r="A236">
        <v>282</v>
      </c>
      <c r="B236" s="461" t="s">
        <v>1902</v>
      </c>
      <c r="C236">
        <v>3</v>
      </c>
      <c r="E236" s="110" t="s">
        <v>1231</v>
      </c>
      <c r="H236">
        <f>IF(C236=1,1,0)</f>
        <v>0</v>
      </c>
    </row>
    <row r="237" spans="1:8" ht="15.75" x14ac:dyDescent="0.25">
      <c r="A237">
        <v>283</v>
      </c>
      <c r="B237" s="461" t="s">
        <v>1902</v>
      </c>
      <c r="C237">
        <v>2</v>
      </c>
      <c r="E237" s="110" t="s">
        <v>1232</v>
      </c>
      <c r="H237">
        <f>IF(C237=1,1,0)</f>
        <v>0</v>
      </c>
    </row>
    <row r="238" spans="1:8" ht="15.75" x14ac:dyDescent="0.25">
      <c r="A238">
        <v>285</v>
      </c>
      <c r="C238">
        <v>0</v>
      </c>
      <c r="E238" s="110"/>
      <c r="H238">
        <f>IF(C238=1,1,0)</f>
        <v>0</v>
      </c>
    </row>
    <row r="239" spans="1:8" ht="15.75" x14ac:dyDescent="0.25">
      <c r="A239">
        <v>286</v>
      </c>
      <c r="B239" s="2410" t="s">
        <v>1903</v>
      </c>
      <c r="C239">
        <v>8</v>
      </c>
      <c r="E239" s="110" t="s">
        <v>1233</v>
      </c>
      <c r="H239">
        <f>IF(C239=1,1,0)</f>
        <v>0</v>
      </c>
    </row>
    <row r="240" spans="1:8" ht="15.75" x14ac:dyDescent="0.25">
      <c r="A240">
        <v>287</v>
      </c>
      <c r="B240" s="461" t="s">
        <v>1903</v>
      </c>
      <c r="C240">
        <v>7</v>
      </c>
      <c r="E240" s="110" t="s">
        <v>1234</v>
      </c>
      <c r="H240">
        <f>IF(C240=1,1,0)</f>
        <v>0</v>
      </c>
    </row>
    <row r="241" spans="1:8" ht="31.5" x14ac:dyDescent="0.25">
      <c r="A241">
        <v>288</v>
      </c>
      <c r="B241" s="461" t="s">
        <v>1903</v>
      </c>
      <c r="C241">
        <v>6</v>
      </c>
      <c r="E241" s="110" t="s">
        <v>1235</v>
      </c>
      <c r="H241">
        <f>IF(C241=1,1,0)</f>
        <v>0</v>
      </c>
    </row>
    <row r="242" spans="1:8" ht="31.5" x14ac:dyDescent="0.25">
      <c r="A242">
        <v>289</v>
      </c>
      <c r="B242" s="461" t="s">
        <v>1903</v>
      </c>
      <c r="C242">
        <v>5</v>
      </c>
      <c r="E242" s="110" t="s">
        <v>1236</v>
      </c>
      <c r="H242">
        <f>IF(C242=1,1,0)</f>
        <v>0</v>
      </c>
    </row>
    <row r="243" spans="1:8" ht="15.75" x14ac:dyDescent="0.25">
      <c r="A243">
        <v>290</v>
      </c>
      <c r="B243" s="461" t="s">
        <v>1903</v>
      </c>
      <c r="C243">
        <v>4</v>
      </c>
      <c r="E243" s="110" t="s">
        <v>1237</v>
      </c>
      <c r="H243">
        <f>IF(C243=1,1,0)</f>
        <v>0</v>
      </c>
    </row>
    <row r="244" spans="1:8" ht="15.75" x14ac:dyDescent="0.25">
      <c r="A244">
        <v>291</v>
      </c>
      <c r="B244" s="461" t="s">
        <v>1903</v>
      </c>
      <c r="C244">
        <v>3</v>
      </c>
      <c r="E244" s="110" t="s">
        <v>1238</v>
      </c>
      <c r="H244">
        <f>IF(C244=1,1,0)</f>
        <v>0</v>
      </c>
    </row>
    <row r="245" spans="1:8" ht="15.75" x14ac:dyDescent="0.25">
      <c r="A245">
        <v>292</v>
      </c>
      <c r="B245" s="461" t="s">
        <v>1903</v>
      </c>
      <c r="C245">
        <v>2</v>
      </c>
      <c r="E245" s="110" t="s">
        <v>1239</v>
      </c>
      <c r="H245">
        <f>IF(C245=1,1,0)</f>
        <v>0</v>
      </c>
    </row>
    <row r="246" spans="1:8" ht="15.75" x14ac:dyDescent="0.25">
      <c r="A246">
        <v>294</v>
      </c>
      <c r="C246">
        <v>0</v>
      </c>
      <c r="E246" s="110" t="s">
        <v>84</v>
      </c>
      <c r="H246">
        <f>IF(C246=1,1,0)</f>
        <v>0</v>
      </c>
    </row>
    <row r="247" spans="1:8" ht="15.75" x14ac:dyDescent="0.25">
      <c r="A247">
        <v>295</v>
      </c>
      <c r="B247" s="2410" t="s">
        <v>1904</v>
      </c>
      <c r="C247">
        <v>8</v>
      </c>
      <c r="E247" s="110" t="s">
        <v>1233</v>
      </c>
      <c r="H247">
        <f>IF(C247=1,1,0)</f>
        <v>0</v>
      </c>
    </row>
    <row r="248" spans="1:8" ht="15.75" x14ac:dyDescent="0.25">
      <c r="A248">
        <v>296</v>
      </c>
      <c r="B248" s="461" t="s">
        <v>1904</v>
      </c>
      <c r="C248">
        <v>7</v>
      </c>
      <c r="E248" s="110" t="s">
        <v>1234</v>
      </c>
      <c r="H248">
        <f>IF(C248=1,1,0)</f>
        <v>0</v>
      </c>
    </row>
    <row r="249" spans="1:8" ht="31.5" x14ac:dyDescent="0.25">
      <c r="A249">
        <v>297</v>
      </c>
      <c r="B249" s="461" t="s">
        <v>1904</v>
      </c>
      <c r="C249">
        <v>6</v>
      </c>
      <c r="E249" s="110" t="s">
        <v>1235</v>
      </c>
      <c r="H249">
        <f>IF(C249=1,1,0)</f>
        <v>0</v>
      </c>
    </row>
    <row r="250" spans="1:8" ht="15.75" x14ac:dyDescent="0.25">
      <c r="A250">
        <v>298</v>
      </c>
      <c r="B250" s="461" t="s">
        <v>1904</v>
      </c>
      <c r="C250">
        <v>5</v>
      </c>
      <c r="E250" s="110" t="s">
        <v>1240</v>
      </c>
      <c r="H250">
        <f>IF(C250=1,1,0)</f>
        <v>0</v>
      </c>
    </row>
    <row r="251" spans="1:8" ht="15.75" x14ac:dyDescent="0.25">
      <c r="A251">
        <v>299</v>
      </c>
      <c r="B251" s="461" t="s">
        <v>1904</v>
      </c>
      <c r="C251">
        <v>4</v>
      </c>
      <c r="E251" s="110" t="s">
        <v>1241</v>
      </c>
      <c r="H251">
        <f>IF(C251=1,1,0)</f>
        <v>0</v>
      </c>
    </row>
    <row r="252" spans="1:8" ht="15.75" x14ac:dyDescent="0.25">
      <c r="A252">
        <v>300</v>
      </c>
      <c r="B252" s="461" t="s">
        <v>1904</v>
      </c>
      <c r="C252">
        <v>3</v>
      </c>
      <c r="E252" s="110" t="s">
        <v>1242</v>
      </c>
      <c r="H252">
        <f>IF(C252=1,1,0)</f>
        <v>0</v>
      </c>
    </row>
    <row r="253" spans="1:8" ht="15.75" x14ac:dyDescent="0.25">
      <c r="A253">
        <v>301</v>
      </c>
      <c r="B253" s="461" t="s">
        <v>1904</v>
      </c>
      <c r="C253">
        <v>2</v>
      </c>
      <c r="E253" s="110" t="s">
        <v>1243</v>
      </c>
      <c r="H253">
        <f>IF(C253=1,1,0)</f>
        <v>0</v>
      </c>
    </row>
    <row r="254" spans="1:8" ht="15.75" x14ac:dyDescent="0.25">
      <c r="A254">
        <v>303</v>
      </c>
      <c r="C254">
        <v>0</v>
      </c>
      <c r="E254" s="110"/>
      <c r="H254">
        <f>IF(C254=1,1,0)</f>
        <v>0</v>
      </c>
    </row>
    <row r="255" spans="1:8" ht="15.75" x14ac:dyDescent="0.25">
      <c r="A255">
        <v>304</v>
      </c>
      <c r="B255" s="2410" t="s">
        <v>1905</v>
      </c>
      <c r="C255">
        <v>8</v>
      </c>
      <c r="E255" s="110" t="s">
        <v>1244</v>
      </c>
      <c r="F255" s="2414">
        <v>38842</v>
      </c>
      <c r="H255">
        <f>IF(C255=1,1,0)</f>
        <v>0</v>
      </c>
    </row>
    <row r="256" spans="1:8" ht="15.75" x14ac:dyDescent="0.25">
      <c r="A256">
        <v>305</v>
      </c>
      <c r="B256" s="461" t="s">
        <v>1905</v>
      </c>
      <c r="C256">
        <v>7</v>
      </c>
      <c r="E256" s="110" t="s">
        <v>1245</v>
      </c>
      <c r="H256">
        <f>IF(C256=1,1,0)</f>
        <v>0</v>
      </c>
    </row>
    <row r="257" spans="1:8" ht="15.75" x14ac:dyDescent="0.25">
      <c r="A257">
        <v>306</v>
      </c>
      <c r="B257" s="461" t="s">
        <v>1905</v>
      </c>
      <c r="C257">
        <v>6</v>
      </c>
      <c r="E257" s="110" t="s">
        <v>1246</v>
      </c>
      <c r="H257">
        <f>IF(C257=1,1,0)</f>
        <v>0</v>
      </c>
    </row>
    <row r="258" spans="1:8" ht="15.75" x14ac:dyDescent="0.25">
      <c r="A258">
        <v>307</v>
      </c>
      <c r="B258" s="461" t="s">
        <v>1905</v>
      </c>
      <c r="C258">
        <v>5</v>
      </c>
      <c r="E258" s="110" t="s">
        <v>1247</v>
      </c>
      <c r="H258">
        <f>IF(C258=1,1,0)</f>
        <v>0</v>
      </c>
    </row>
    <row r="259" spans="1:8" ht="15.75" x14ac:dyDescent="0.25">
      <c r="A259">
        <v>308</v>
      </c>
      <c r="B259" s="461" t="s">
        <v>1905</v>
      </c>
      <c r="C259">
        <v>4</v>
      </c>
      <c r="E259" s="110" t="s">
        <v>1248</v>
      </c>
      <c r="H259">
        <f>IF(C259=1,1,0)</f>
        <v>0</v>
      </c>
    </row>
    <row r="260" spans="1:8" ht="15.75" x14ac:dyDescent="0.25">
      <c r="A260">
        <v>309</v>
      </c>
      <c r="B260" s="461" t="s">
        <v>1905</v>
      </c>
      <c r="C260">
        <v>3</v>
      </c>
      <c r="E260" s="110" t="s">
        <v>1249</v>
      </c>
      <c r="H260">
        <f>IF(C260=1,1,0)</f>
        <v>0</v>
      </c>
    </row>
    <row r="261" spans="1:8" ht="15.75" x14ac:dyDescent="0.25">
      <c r="A261">
        <v>310</v>
      </c>
      <c r="B261" s="461" t="s">
        <v>1905</v>
      </c>
      <c r="C261">
        <v>2</v>
      </c>
      <c r="E261" s="110" t="s">
        <v>1250</v>
      </c>
      <c r="H261">
        <f>IF(C261=1,1,0)</f>
        <v>0</v>
      </c>
    </row>
    <row r="262" spans="1:8" ht="15.75" x14ac:dyDescent="0.25">
      <c r="A262">
        <v>312</v>
      </c>
      <c r="C262">
        <v>0</v>
      </c>
      <c r="E262" s="110"/>
      <c r="H262">
        <f>IF(C262=1,1,0)</f>
        <v>0</v>
      </c>
    </row>
    <row r="263" spans="1:8" ht="15.75" x14ac:dyDescent="0.25">
      <c r="A263">
        <v>313</v>
      </c>
      <c r="B263" s="2410" t="s">
        <v>516</v>
      </c>
      <c r="C263">
        <v>6</v>
      </c>
      <c r="E263" s="110" t="s">
        <v>1251</v>
      </c>
      <c r="H263">
        <f>IF(C263=1,1,0)</f>
        <v>0</v>
      </c>
    </row>
    <row r="264" spans="1:8" ht="15.75" x14ac:dyDescent="0.25">
      <c r="A264">
        <v>314</v>
      </c>
      <c r="B264" s="461" t="s">
        <v>516</v>
      </c>
      <c r="C264">
        <v>5</v>
      </c>
      <c r="E264" s="110" t="s">
        <v>1252</v>
      </c>
      <c r="H264">
        <f>IF(C264=1,1,0)</f>
        <v>0</v>
      </c>
    </row>
    <row r="265" spans="1:8" ht="15.75" x14ac:dyDescent="0.25">
      <c r="A265">
        <v>315</v>
      </c>
      <c r="B265" s="461" t="s">
        <v>516</v>
      </c>
      <c r="C265">
        <v>4</v>
      </c>
      <c r="E265" s="110" t="s">
        <v>1253</v>
      </c>
      <c r="H265">
        <f>IF(C265=1,1,0)</f>
        <v>0</v>
      </c>
    </row>
    <row r="266" spans="1:8" ht="15.75" x14ac:dyDescent="0.25">
      <c r="A266">
        <v>316</v>
      </c>
      <c r="B266" s="461" t="s">
        <v>516</v>
      </c>
      <c r="C266">
        <v>3</v>
      </c>
      <c r="E266" s="110" t="s">
        <v>1254</v>
      </c>
      <c r="H266">
        <f>IF(C266=1,1,0)</f>
        <v>0</v>
      </c>
    </row>
    <row r="267" spans="1:8" ht="15.75" x14ac:dyDescent="0.25">
      <c r="A267">
        <v>317</v>
      </c>
      <c r="B267" s="461" t="s">
        <v>516</v>
      </c>
      <c r="C267">
        <v>2</v>
      </c>
      <c r="E267" s="110" t="s">
        <v>1255</v>
      </c>
      <c r="H267">
        <f>IF(C267=1,1,0)</f>
        <v>0</v>
      </c>
    </row>
    <row r="268" spans="1:8" ht="15.75" x14ac:dyDescent="0.25">
      <c r="A268">
        <v>319</v>
      </c>
      <c r="C268">
        <v>0</v>
      </c>
      <c r="E268" s="110"/>
      <c r="H268">
        <f>IF(C268=1,1,0)</f>
        <v>0</v>
      </c>
    </row>
    <row r="269" spans="1:8" ht="28.5" x14ac:dyDescent="0.2">
      <c r="A269">
        <v>320</v>
      </c>
      <c r="B269" s="2410">
        <v>93796</v>
      </c>
      <c r="C269">
        <v>6</v>
      </c>
      <c r="E269" s="2389" t="s">
        <v>1256</v>
      </c>
      <c r="H269">
        <f>IF(C269=1,1,0)</f>
        <v>0</v>
      </c>
    </row>
    <row r="270" spans="1:8" ht="14.25" x14ac:dyDescent="0.2">
      <c r="A270">
        <v>321</v>
      </c>
      <c r="B270" s="295">
        <v>93796</v>
      </c>
      <c r="C270">
        <v>5</v>
      </c>
      <c r="E270" s="2389" t="s">
        <v>1257</v>
      </c>
      <c r="H270">
        <f>IF(C270=1,1,0)</f>
        <v>0</v>
      </c>
    </row>
    <row r="271" spans="1:8" ht="14.25" x14ac:dyDescent="0.2">
      <c r="A271">
        <v>322</v>
      </c>
      <c r="B271" s="295">
        <v>93796</v>
      </c>
      <c r="C271">
        <v>4</v>
      </c>
      <c r="E271" s="2389" t="s">
        <v>1258</v>
      </c>
      <c r="H271">
        <f>IF(C271=1,1,0)</f>
        <v>0</v>
      </c>
    </row>
    <row r="272" spans="1:8" ht="15.75" x14ac:dyDescent="0.25">
      <c r="A272">
        <v>323</v>
      </c>
      <c r="B272" s="295">
        <v>93796</v>
      </c>
      <c r="C272">
        <v>3</v>
      </c>
      <c r="E272" s="110" t="s">
        <v>1259</v>
      </c>
      <c r="H272">
        <f>IF(C272=1,1,0)</f>
        <v>0</v>
      </c>
    </row>
    <row r="273" spans="1:8" ht="15.75" x14ac:dyDescent="0.25">
      <c r="A273">
        <v>324</v>
      </c>
      <c r="B273" s="295">
        <v>93796</v>
      </c>
      <c r="C273">
        <v>2</v>
      </c>
      <c r="E273" s="110" t="s">
        <v>1260</v>
      </c>
      <c r="H273">
        <f>IF(C273=1,1,0)</f>
        <v>0</v>
      </c>
    </row>
    <row r="274" spans="1:8" ht="15.75" x14ac:dyDescent="0.25">
      <c r="A274">
        <v>326</v>
      </c>
      <c r="C274">
        <v>0</v>
      </c>
      <c r="E274" s="110"/>
      <c r="H274">
        <f>IF(C274=1,1,0)</f>
        <v>0</v>
      </c>
    </row>
    <row r="275" spans="1:8" ht="15.75" x14ac:dyDescent="0.25">
      <c r="A275">
        <v>327</v>
      </c>
      <c r="B275" s="2410" t="s">
        <v>1906</v>
      </c>
      <c r="C275">
        <v>5</v>
      </c>
      <c r="E275" s="110" t="s">
        <v>1261</v>
      </c>
      <c r="H275">
        <f>IF(C275=1,1,0)</f>
        <v>0</v>
      </c>
    </row>
    <row r="276" spans="1:8" ht="15.75" x14ac:dyDescent="0.25">
      <c r="A276">
        <v>328</v>
      </c>
      <c r="B276" s="461" t="s">
        <v>1906</v>
      </c>
      <c r="C276">
        <v>4</v>
      </c>
      <c r="E276" s="110" t="s">
        <v>1262</v>
      </c>
      <c r="H276">
        <f>IF(C276=1,1,0)</f>
        <v>0</v>
      </c>
    </row>
    <row r="277" spans="1:8" ht="15.75" x14ac:dyDescent="0.25">
      <c r="A277">
        <v>329</v>
      </c>
      <c r="B277" s="461" t="s">
        <v>1906</v>
      </c>
      <c r="C277">
        <v>3</v>
      </c>
      <c r="E277" s="110" t="s">
        <v>1263</v>
      </c>
      <c r="H277">
        <f>IF(C277=1,1,0)</f>
        <v>0</v>
      </c>
    </row>
    <row r="278" spans="1:8" ht="15.75" x14ac:dyDescent="0.25">
      <c r="A278">
        <v>330</v>
      </c>
      <c r="B278" s="461" t="s">
        <v>1906</v>
      </c>
      <c r="C278">
        <v>2</v>
      </c>
      <c r="E278" s="110" t="s">
        <v>1264</v>
      </c>
      <c r="H278">
        <f>IF(C278=1,1,0)</f>
        <v>0</v>
      </c>
    </row>
    <row r="279" spans="1:8" ht="15.75" x14ac:dyDescent="0.25">
      <c r="A279">
        <v>332</v>
      </c>
      <c r="C279">
        <v>0</v>
      </c>
      <c r="E279" s="110"/>
      <c r="H279">
        <f>IF(C279=1,1,0)</f>
        <v>0</v>
      </c>
    </row>
    <row r="280" spans="1:8" ht="15.75" x14ac:dyDescent="0.25">
      <c r="A280">
        <v>333</v>
      </c>
      <c r="B280" s="2410">
        <v>173195</v>
      </c>
      <c r="C280">
        <v>6</v>
      </c>
      <c r="E280" s="2399" t="s">
        <v>1265</v>
      </c>
      <c r="H280">
        <f>IF(C280=1,1,0)</f>
        <v>0</v>
      </c>
    </row>
    <row r="281" spans="1:8" ht="31.5" x14ac:dyDescent="0.25">
      <c r="A281">
        <v>334</v>
      </c>
      <c r="B281" s="295">
        <v>173195</v>
      </c>
      <c r="C281">
        <v>5</v>
      </c>
      <c r="E281" s="2399" t="s">
        <v>1266</v>
      </c>
      <c r="H281">
        <f>IF(C281=1,1,0)</f>
        <v>0</v>
      </c>
    </row>
    <row r="282" spans="1:8" ht="31.5" x14ac:dyDescent="0.25">
      <c r="A282">
        <v>335</v>
      </c>
      <c r="B282" s="295">
        <v>173195</v>
      </c>
      <c r="C282">
        <v>4</v>
      </c>
      <c r="E282" s="2399" t="s">
        <v>1267</v>
      </c>
      <c r="H282">
        <f>IF(C282=1,1,0)</f>
        <v>0</v>
      </c>
    </row>
    <row r="283" spans="1:8" ht="15.75" x14ac:dyDescent="0.25">
      <c r="A283">
        <v>336</v>
      </c>
      <c r="B283" s="295">
        <v>173195</v>
      </c>
      <c r="C283">
        <v>3</v>
      </c>
      <c r="E283" s="2399" t="s">
        <v>1268</v>
      </c>
      <c r="H283">
        <f>IF(C283=1,1,0)</f>
        <v>0</v>
      </c>
    </row>
    <row r="284" spans="1:8" ht="15.75" x14ac:dyDescent="0.25">
      <c r="A284">
        <v>337</v>
      </c>
      <c r="B284" s="295">
        <v>173195</v>
      </c>
      <c r="C284">
        <v>2</v>
      </c>
      <c r="E284" s="2399" t="s">
        <v>1269</v>
      </c>
      <c r="H284">
        <f>IF(C284=1,1,0)</f>
        <v>0</v>
      </c>
    </row>
    <row r="285" spans="1:8" ht="15.75" x14ac:dyDescent="0.25">
      <c r="A285">
        <v>339</v>
      </c>
      <c r="C285">
        <v>0</v>
      </c>
      <c r="E285" s="110"/>
      <c r="H285">
        <f>IF(C285=1,1,0)</f>
        <v>0</v>
      </c>
    </row>
    <row r="286" spans="1:8" ht="47.25" x14ac:dyDescent="0.25">
      <c r="A286">
        <v>340</v>
      </c>
      <c r="B286" s="2410">
        <v>170268</v>
      </c>
      <c r="C286">
        <v>4</v>
      </c>
      <c r="E286" s="2399" t="s">
        <v>1270</v>
      </c>
      <c r="H286">
        <f>IF(C286=1,1,0)</f>
        <v>0</v>
      </c>
    </row>
    <row r="287" spans="1:8" ht="31.5" x14ac:dyDescent="0.25">
      <c r="A287">
        <v>341</v>
      </c>
      <c r="B287" s="295">
        <v>170268</v>
      </c>
      <c r="C287">
        <v>3</v>
      </c>
      <c r="E287" s="2399" t="s">
        <v>1271</v>
      </c>
      <c r="H287">
        <f>IF(C287=1,1,0)</f>
        <v>0</v>
      </c>
    </row>
    <row r="288" spans="1:8" ht="15.75" x14ac:dyDescent="0.25">
      <c r="A288">
        <v>342</v>
      </c>
      <c r="B288" s="295">
        <v>170268</v>
      </c>
      <c r="C288">
        <v>2</v>
      </c>
      <c r="E288" s="2399" t="s">
        <v>1272</v>
      </c>
      <c r="H288">
        <f>IF(C288=1,1,0)</f>
        <v>0</v>
      </c>
    </row>
    <row r="289" spans="1:8" ht="15.75" x14ac:dyDescent="0.25">
      <c r="A289">
        <v>344</v>
      </c>
      <c r="C289">
        <v>0</v>
      </c>
      <c r="E289" s="110"/>
      <c r="H289">
        <f>IF(C289=1,1,0)</f>
        <v>0</v>
      </c>
    </row>
    <row r="290" spans="1:8" ht="27" x14ac:dyDescent="0.25">
      <c r="A290">
        <v>345</v>
      </c>
      <c r="B290" s="2410" t="s">
        <v>1907</v>
      </c>
      <c r="C290">
        <v>9</v>
      </c>
      <c r="E290" s="2400" t="s">
        <v>1273</v>
      </c>
      <c r="H290">
        <f>IF(C290=1,1,0)</f>
        <v>0</v>
      </c>
    </row>
    <row r="291" spans="1:8" ht="13.5" x14ac:dyDescent="0.25">
      <c r="A291">
        <v>346</v>
      </c>
      <c r="B291" s="295" t="s">
        <v>1907</v>
      </c>
      <c r="C291">
        <v>8</v>
      </c>
      <c r="E291" s="2401" t="s">
        <v>1274</v>
      </c>
      <c r="H291">
        <f>IF(C291=1,1,0)</f>
        <v>0</v>
      </c>
    </row>
    <row r="292" spans="1:8" ht="13.5" x14ac:dyDescent="0.25">
      <c r="A292">
        <v>347</v>
      </c>
      <c r="B292" s="295" t="s">
        <v>1907</v>
      </c>
      <c r="C292">
        <v>7</v>
      </c>
      <c r="E292" s="2401" t="s">
        <v>1275</v>
      </c>
      <c r="H292">
        <f>IF(C292=1,1,0)</f>
        <v>0</v>
      </c>
    </row>
    <row r="293" spans="1:8" ht="27" x14ac:dyDescent="0.25">
      <c r="A293">
        <v>348</v>
      </c>
      <c r="B293" s="295" t="s">
        <v>1907</v>
      </c>
      <c r="C293">
        <v>6</v>
      </c>
      <c r="E293" s="2401" t="s">
        <v>1276</v>
      </c>
      <c r="H293">
        <f>IF(C293=1,1,0)</f>
        <v>0</v>
      </c>
    </row>
    <row r="294" spans="1:8" ht="13.5" x14ac:dyDescent="0.25">
      <c r="A294">
        <v>349</v>
      </c>
      <c r="B294" s="295" t="s">
        <v>1907</v>
      </c>
      <c r="C294">
        <v>5</v>
      </c>
      <c r="E294" s="2401" t="s">
        <v>1277</v>
      </c>
      <c r="H294">
        <f>IF(C294=1,1,0)</f>
        <v>0</v>
      </c>
    </row>
    <row r="295" spans="1:8" ht="13.5" x14ac:dyDescent="0.25">
      <c r="A295">
        <v>350</v>
      </c>
      <c r="B295" s="295" t="s">
        <v>1907</v>
      </c>
      <c r="C295">
        <v>4</v>
      </c>
      <c r="E295" s="2401" t="s">
        <v>1278</v>
      </c>
      <c r="H295">
        <f>IF(C295=1,1,0)</f>
        <v>0</v>
      </c>
    </row>
    <row r="296" spans="1:8" ht="13.5" x14ac:dyDescent="0.25">
      <c r="A296">
        <v>351</v>
      </c>
      <c r="B296" s="295" t="s">
        <v>1907</v>
      </c>
      <c r="C296">
        <v>3</v>
      </c>
      <c r="E296" s="2401" t="s">
        <v>1279</v>
      </c>
      <c r="H296">
        <f>IF(C296=1,1,0)</f>
        <v>0</v>
      </c>
    </row>
    <row r="297" spans="1:8" ht="15.75" x14ac:dyDescent="0.25">
      <c r="A297">
        <v>352</v>
      </c>
      <c r="B297" s="295" t="s">
        <v>1907</v>
      </c>
      <c r="C297">
        <v>2</v>
      </c>
      <c r="E297" s="110" t="s">
        <v>1280</v>
      </c>
      <c r="H297">
        <f>IF(C297=1,1,0)</f>
        <v>0</v>
      </c>
    </row>
    <row r="298" spans="1:8" ht="15.75" x14ac:dyDescent="0.25">
      <c r="A298">
        <v>354</v>
      </c>
      <c r="C298">
        <v>0</v>
      </c>
      <c r="E298" s="110"/>
      <c r="H298">
        <f>IF(C298=1,1,0)</f>
        <v>0</v>
      </c>
    </row>
    <row r="299" spans="1:8" ht="47.25" x14ac:dyDescent="0.25">
      <c r="A299">
        <v>355</v>
      </c>
      <c r="B299" s="2410">
        <v>172097</v>
      </c>
      <c r="C299">
        <v>7</v>
      </c>
      <c r="E299" s="110" t="s">
        <v>1281</v>
      </c>
      <c r="H299">
        <f>IF(C299=1,1,0)</f>
        <v>0</v>
      </c>
    </row>
    <row r="300" spans="1:8" ht="15.75" x14ac:dyDescent="0.25">
      <c r="A300">
        <v>356</v>
      </c>
      <c r="B300" s="295">
        <v>172097</v>
      </c>
      <c r="C300">
        <v>6</v>
      </c>
      <c r="E300" s="110" t="s">
        <v>1282</v>
      </c>
      <c r="H300">
        <f>IF(C300=1,1,0)</f>
        <v>0</v>
      </c>
    </row>
    <row r="301" spans="1:8" ht="31.5" x14ac:dyDescent="0.25">
      <c r="A301">
        <v>357</v>
      </c>
      <c r="B301" s="295">
        <v>172097</v>
      </c>
      <c r="C301">
        <v>5</v>
      </c>
      <c r="E301" s="110" t="s">
        <v>1283</v>
      </c>
      <c r="H301">
        <f>IF(C301=1,1,0)</f>
        <v>0</v>
      </c>
    </row>
    <row r="302" spans="1:8" ht="31.5" x14ac:dyDescent="0.25">
      <c r="A302">
        <v>358</v>
      </c>
      <c r="B302" s="295">
        <v>172097</v>
      </c>
      <c r="C302">
        <v>4</v>
      </c>
      <c r="E302" s="110" t="s">
        <v>1284</v>
      </c>
      <c r="H302">
        <f>IF(C302=1,1,0)</f>
        <v>0</v>
      </c>
    </row>
    <row r="303" spans="1:8" ht="15.75" x14ac:dyDescent="0.25">
      <c r="A303">
        <v>359</v>
      </c>
      <c r="B303" s="295">
        <v>172097</v>
      </c>
      <c r="C303">
        <v>3</v>
      </c>
      <c r="E303" s="110" t="s">
        <v>1285</v>
      </c>
      <c r="H303">
        <f>IF(C303=1,1,0)</f>
        <v>0</v>
      </c>
    </row>
    <row r="304" spans="1:8" ht="15.75" x14ac:dyDescent="0.25">
      <c r="A304">
        <v>360</v>
      </c>
      <c r="B304" s="295">
        <v>172097</v>
      </c>
      <c r="C304">
        <v>2</v>
      </c>
      <c r="E304" s="110" t="s">
        <v>1286</v>
      </c>
      <c r="H304">
        <f>IF(C304=1,1,0)</f>
        <v>0</v>
      </c>
    </row>
    <row r="305" spans="1:8" x14ac:dyDescent="0.2">
      <c r="A305">
        <v>362</v>
      </c>
      <c r="C305">
        <v>0</v>
      </c>
      <c r="E305" s="1722"/>
      <c r="H305">
        <f>IF(C305=1,1,0)</f>
        <v>0</v>
      </c>
    </row>
    <row r="306" spans="1:8" x14ac:dyDescent="0.2">
      <c r="A306">
        <v>363</v>
      </c>
      <c r="B306" s="2410" t="s">
        <v>574</v>
      </c>
      <c r="C306">
        <v>10</v>
      </c>
      <c r="E306" s="2390" t="s">
        <v>1287</v>
      </c>
      <c r="H306">
        <f>IF(C306=1,1,0)</f>
        <v>0</v>
      </c>
    </row>
    <row r="307" spans="1:8" x14ac:dyDescent="0.2">
      <c r="A307">
        <v>364</v>
      </c>
      <c r="B307" s="295" t="s">
        <v>574</v>
      </c>
      <c r="C307">
        <v>9</v>
      </c>
      <c r="E307" s="2390" t="s">
        <v>1288</v>
      </c>
      <c r="H307">
        <f>IF(C307=1,1,0)</f>
        <v>0</v>
      </c>
    </row>
    <row r="308" spans="1:8" x14ac:dyDescent="0.2">
      <c r="A308">
        <v>365</v>
      </c>
      <c r="B308" s="295" t="s">
        <v>574</v>
      </c>
      <c r="C308">
        <v>8</v>
      </c>
      <c r="E308" s="2390" t="s">
        <v>1289</v>
      </c>
      <c r="H308">
        <f>IF(C308=1,1,0)</f>
        <v>0</v>
      </c>
    </row>
    <row r="309" spans="1:8" x14ac:dyDescent="0.2">
      <c r="A309">
        <v>366</v>
      </c>
      <c r="B309" s="295" t="s">
        <v>574</v>
      </c>
      <c r="C309">
        <v>7</v>
      </c>
      <c r="E309" s="2390" t="s">
        <v>1290</v>
      </c>
      <c r="H309">
        <f>IF(C309=1,1,0)</f>
        <v>0</v>
      </c>
    </row>
    <row r="310" spans="1:8" x14ac:dyDescent="0.2">
      <c r="A310">
        <v>367</v>
      </c>
      <c r="B310" s="295" t="s">
        <v>574</v>
      </c>
      <c r="C310">
        <v>6</v>
      </c>
      <c r="E310" s="2390" t="s">
        <v>1291</v>
      </c>
      <c r="H310">
        <f>IF(C310=1,1,0)</f>
        <v>0</v>
      </c>
    </row>
    <row r="311" spans="1:8" ht="25.5" x14ac:dyDescent="0.2">
      <c r="A311">
        <v>368</v>
      </c>
      <c r="B311" s="295" t="s">
        <v>574</v>
      </c>
      <c r="C311">
        <v>5</v>
      </c>
      <c r="E311" s="2390" t="s">
        <v>1292</v>
      </c>
      <c r="H311">
        <f>IF(C311=1,1,0)</f>
        <v>0</v>
      </c>
    </row>
    <row r="312" spans="1:8" ht="15.75" x14ac:dyDescent="0.25">
      <c r="A312">
        <v>369</v>
      </c>
      <c r="B312" s="295" t="s">
        <v>574</v>
      </c>
      <c r="C312">
        <v>4</v>
      </c>
      <c r="E312" s="2399" t="s">
        <v>1293</v>
      </c>
      <c r="H312">
        <f>IF(C312=1,1,0)</f>
        <v>0</v>
      </c>
    </row>
    <row r="313" spans="1:8" ht="15.75" x14ac:dyDescent="0.25">
      <c r="A313">
        <v>370</v>
      </c>
      <c r="B313" s="295" t="s">
        <v>574</v>
      </c>
      <c r="C313">
        <v>3</v>
      </c>
      <c r="E313" s="110" t="s">
        <v>1294</v>
      </c>
      <c r="H313">
        <f>IF(C313=1,1,0)</f>
        <v>0</v>
      </c>
    </row>
    <row r="314" spans="1:8" ht="15.75" x14ac:dyDescent="0.25">
      <c r="A314">
        <v>371</v>
      </c>
      <c r="B314" s="295" t="s">
        <v>574</v>
      </c>
      <c r="C314">
        <v>2</v>
      </c>
      <c r="E314" s="110" t="s">
        <v>1295</v>
      </c>
      <c r="H314">
        <f>IF(C314=1,1,0)</f>
        <v>0</v>
      </c>
    </row>
    <row r="315" spans="1:8" ht="15.75" x14ac:dyDescent="0.25">
      <c r="A315">
        <v>373</v>
      </c>
      <c r="C315">
        <v>0</v>
      </c>
      <c r="E315" s="110"/>
      <c r="H315">
        <f>IF(C315=1,1,0)</f>
        <v>0</v>
      </c>
    </row>
    <row r="316" spans="1:8" ht="15.75" x14ac:dyDescent="0.25">
      <c r="A316">
        <v>374</v>
      </c>
      <c r="B316" s="2410" t="s">
        <v>1908</v>
      </c>
      <c r="C316">
        <v>6</v>
      </c>
      <c r="E316" s="110" t="s">
        <v>1296</v>
      </c>
      <c r="H316">
        <f>IF(C316=1,1,0)</f>
        <v>0</v>
      </c>
    </row>
    <row r="317" spans="1:8" ht="15.75" x14ac:dyDescent="0.25">
      <c r="A317">
        <v>375</v>
      </c>
      <c r="B317" s="295" t="s">
        <v>1908</v>
      </c>
      <c r="C317">
        <v>5</v>
      </c>
      <c r="E317" s="110" t="s">
        <v>1297</v>
      </c>
      <c r="H317">
        <f>IF(C317=1,1,0)</f>
        <v>0</v>
      </c>
    </row>
    <row r="318" spans="1:8" ht="15.75" x14ac:dyDescent="0.25">
      <c r="A318">
        <v>376</v>
      </c>
      <c r="B318" s="295" t="s">
        <v>1908</v>
      </c>
      <c r="C318">
        <v>4</v>
      </c>
      <c r="E318" s="110" t="s">
        <v>1298</v>
      </c>
      <c r="H318">
        <f>IF(C318=1,1,0)</f>
        <v>0</v>
      </c>
    </row>
    <row r="319" spans="1:8" ht="15.75" x14ac:dyDescent="0.25">
      <c r="A319">
        <v>377</v>
      </c>
      <c r="B319" s="295" t="s">
        <v>1908</v>
      </c>
      <c r="C319">
        <v>3</v>
      </c>
      <c r="E319" s="110" t="s">
        <v>1299</v>
      </c>
      <c r="H319">
        <f>IF(C319=1,1,0)</f>
        <v>0</v>
      </c>
    </row>
    <row r="320" spans="1:8" ht="15.75" x14ac:dyDescent="0.25">
      <c r="A320">
        <v>378</v>
      </c>
      <c r="B320" s="295" t="s">
        <v>1908</v>
      </c>
      <c r="C320">
        <v>2</v>
      </c>
      <c r="E320" s="110" t="s">
        <v>1300</v>
      </c>
      <c r="H320">
        <f>IF(C320=1,1,0)</f>
        <v>0</v>
      </c>
    </row>
    <row r="321" spans="1:8" ht="15.75" x14ac:dyDescent="0.25">
      <c r="A321">
        <v>380</v>
      </c>
      <c r="C321">
        <f>-C2816</f>
        <v>0</v>
      </c>
      <c r="E321" s="110"/>
      <c r="H321">
        <f>IF(C321=1,1,0)</f>
        <v>0</v>
      </c>
    </row>
    <row r="322" spans="1:8" ht="15" x14ac:dyDescent="0.2">
      <c r="A322">
        <v>381</v>
      </c>
      <c r="B322" s="2410" t="s">
        <v>1909</v>
      </c>
      <c r="C322">
        <v>7</v>
      </c>
      <c r="E322" s="2395" t="s">
        <v>159</v>
      </c>
      <c r="H322">
        <f>IF(C322=1,1,0)</f>
        <v>0</v>
      </c>
    </row>
    <row r="323" spans="1:8" ht="15" x14ac:dyDescent="0.2">
      <c r="A323">
        <v>382</v>
      </c>
      <c r="B323" s="295" t="s">
        <v>1909</v>
      </c>
      <c r="C323">
        <v>6</v>
      </c>
      <c r="E323" s="2395" t="s">
        <v>1301</v>
      </c>
      <c r="H323">
        <f>IF(C323=1,1,0)</f>
        <v>0</v>
      </c>
    </row>
    <row r="324" spans="1:8" ht="15" x14ac:dyDescent="0.2">
      <c r="A324">
        <v>383</v>
      </c>
      <c r="B324" s="295" t="s">
        <v>1909</v>
      </c>
      <c r="C324">
        <v>5</v>
      </c>
      <c r="E324" s="2395" t="s">
        <v>1305</v>
      </c>
      <c r="H324">
        <f>IF(C324=1,1,0)</f>
        <v>0</v>
      </c>
    </row>
    <row r="325" spans="1:8" ht="15" x14ac:dyDescent="0.2">
      <c r="A325">
        <v>384</v>
      </c>
      <c r="B325" s="295" t="s">
        <v>1909</v>
      </c>
      <c r="C325">
        <v>4</v>
      </c>
      <c r="E325" s="2395" t="s">
        <v>1302</v>
      </c>
      <c r="H325">
        <f>IF(C325=1,1,0)</f>
        <v>0</v>
      </c>
    </row>
    <row r="326" spans="1:8" ht="15" x14ac:dyDescent="0.2">
      <c r="A326">
        <v>385</v>
      </c>
      <c r="B326" s="295" t="s">
        <v>1909</v>
      </c>
      <c r="C326">
        <v>3</v>
      </c>
      <c r="E326" s="2395" t="s">
        <v>1303</v>
      </c>
      <c r="H326">
        <f>IF(C326=1,1,0)</f>
        <v>0</v>
      </c>
    </row>
    <row r="327" spans="1:8" ht="15" x14ac:dyDescent="0.2">
      <c r="A327">
        <v>386</v>
      </c>
      <c r="B327" s="295" t="s">
        <v>1909</v>
      </c>
      <c r="C327">
        <v>2</v>
      </c>
      <c r="E327" s="2395" t="s">
        <v>1304</v>
      </c>
      <c r="H327">
        <f>IF(C327=1,1,0)</f>
        <v>0</v>
      </c>
    </row>
    <row r="328" spans="1:8" x14ac:dyDescent="0.2">
      <c r="A328">
        <v>388</v>
      </c>
      <c r="C328">
        <f>-C3049</f>
        <v>0</v>
      </c>
      <c r="H328">
        <f>IF(C328=1,1,0)</f>
        <v>0</v>
      </c>
    </row>
    <row r="329" spans="1:8" ht="15.75" x14ac:dyDescent="0.25">
      <c r="A329">
        <v>389</v>
      </c>
      <c r="B329" s="2410" t="s">
        <v>1993</v>
      </c>
      <c r="C329">
        <v>9</v>
      </c>
      <c r="E329" s="110" t="s">
        <v>1912</v>
      </c>
      <c r="H329">
        <f>IF(C329=1,1,0)</f>
        <v>0</v>
      </c>
    </row>
    <row r="330" spans="1:8" x14ac:dyDescent="0.2">
      <c r="A330">
        <v>390</v>
      </c>
      <c r="B330" s="295" t="s">
        <v>1993</v>
      </c>
      <c r="C330">
        <v>8</v>
      </c>
      <c r="E330" s="1722" t="s">
        <v>1911</v>
      </c>
      <c r="H330">
        <f>IF(C330=1,1,0)</f>
        <v>0</v>
      </c>
    </row>
    <row r="331" spans="1:8" ht="25.5" x14ac:dyDescent="0.2">
      <c r="A331">
        <v>391</v>
      </c>
      <c r="B331" s="295" t="s">
        <v>1993</v>
      </c>
      <c r="C331">
        <v>7</v>
      </c>
      <c r="E331" s="1722" t="s">
        <v>1913</v>
      </c>
      <c r="H331">
        <f>IF(C331=1,1,0)</f>
        <v>0</v>
      </c>
    </row>
    <row r="332" spans="1:8" ht="25.5" x14ac:dyDescent="0.2">
      <c r="A332">
        <v>392</v>
      </c>
      <c r="B332" s="295" t="s">
        <v>1993</v>
      </c>
      <c r="C332">
        <v>6</v>
      </c>
      <c r="E332" s="1722" t="s">
        <v>1306</v>
      </c>
      <c r="H332">
        <f>IF(C332=1,1,0)</f>
        <v>0</v>
      </c>
    </row>
    <row r="333" spans="1:8" ht="28.5" x14ac:dyDescent="0.25">
      <c r="A333">
        <v>393</v>
      </c>
      <c r="B333" s="295" t="s">
        <v>1993</v>
      </c>
      <c r="C333">
        <v>5</v>
      </c>
      <c r="E333" s="1722" t="s">
        <v>1307</v>
      </c>
      <c r="H333">
        <f>IF(C333=1,1,0)</f>
        <v>0</v>
      </c>
    </row>
    <row r="334" spans="1:8" ht="15.75" x14ac:dyDescent="0.25">
      <c r="A334">
        <v>394</v>
      </c>
      <c r="B334" s="295" t="s">
        <v>1993</v>
      </c>
      <c r="C334">
        <v>4</v>
      </c>
      <c r="E334" s="110" t="s">
        <v>1308</v>
      </c>
      <c r="H334">
        <f>IF(C334=1,1,0)</f>
        <v>0</v>
      </c>
    </row>
    <row r="335" spans="1:8" ht="15.75" x14ac:dyDescent="0.25">
      <c r="A335">
        <v>395</v>
      </c>
      <c r="B335" s="295" t="s">
        <v>1993</v>
      </c>
      <c r="C335">
        <v>3</v>
      </c>
      <c r="E335" s="110" t="s">
        <v>1309</v>
      </c>
      <c r="H335">
        <f>IF(C335=1,1,0)</f>
        <v>0</v>
      </c>
    </row>
    <row r="336" spans="1:8" ht="15.75" x14ac:dyDescent="0.25">
      <c r="A336">
        <v>396</v>
      </c>
      <c r="B336" s="461" t="s">
        <v>1993</v>
      </c>
      <c r="C336">
        <v>2</v>
      </c>
      <c r="E336" s="110" t="s">
        <v>1310</v>
      </c>
      <c r="H336">
        <f>IF(C336=1,1,0)</f>
        <v>0</v>
      </c>
    </row>
    <row r="337" spans="1:8" ht="15.75" x14ac:dyDescent="0.25">
      <c r="A337">
        <v>398</v>
      </c>
      <c r="C337">
        <v>0</v>
      </c>
      <c r="E337" s="110"/>
      <c r="H337">
        <f>IF(C337=1,1,0)</f>
        <v>0</v>
      </c>
    </row>
    <row r="338" spans="1:8" ht="31.5" x14ac:dyDescent="0.25">
      <c r="A338">
        <v>399</v>
      </c>
      <c r="B338" s="2410">
        <v>25261</v>
      </c>
      <c r="C338">
        <v>8</v>
      </c>
      <c r="E338" s="110" t="s">
        <v>2089</v>
      </c>
      <c r="F338" s="2406">
        <v>38268</v>
      </c>
      <c r="H338">
        <f>IF(C338=1,1,0)</f>
        <v>0</v>
      </c>
    </row>
    <row r="339" spans="1:8" ht="15.75" x14ac:dyDescent="0.25">
      <c r="A339">
        <v>400</v>
      </c>
      <c r="B339" s="295">
        <v>25261</v>
      </c>
      <c r="C339">
        <v>7</v>
      </c>
      <c r="E339" s="110" t="s">
        <v>1311</v>
      </c>
      <c r="H339">
        <f>IF(C339=1,1,0)</f>
        <v>0</v>
      </c>
    </row>
    <row r="340" spans="1:8" ht="15.75" x14ac:dyDescent="0.25">
      <c r="A340">
        <v>401</v>
      </c>
      <c r="B340" s="295">
        <v>25261</v>
      </c>
      <c r="C340">
        <v>6</v>
      </c>
      <c r="E340" s="110" t="s">
        <v>1312</v>
      </c>
      <c r="H340">
        <f>IF(C340=1,1,0)</f>
        <v>0</v>
      </c>
    </row>
    <row r="341" spans="1:8" ht="15.75" x14ac:dyDescent="0.25">
      <c r="A341">
        <v>402</v>
      </c>
      <c r="B341" s="295">
        <v>25261</v>
      </c>
      <c r="C341">
        <v>5</v>
      </c>
      <c r="E341" s="110" t="s">
        <v>1313</v>
      </c>
      <c r="H341">
        <f>IF(C341=1,1,0)</f>
        <v>0</v>
      </c>
    </row>
    <row r="342" spans="1:8" ht="31.5" x14ac:dyDescent="0.25">
      <c r="A342">
        <v>403</v>
      </c>
      <c r="B342" s="295">
        <v>25261</v>
      </c>
      <c r="C342">
        <v>4</v>
      </c>
      <c r="E342" s="110" t="s">
        <v>1314</v>
      </c>
      <c r="H342">
        <f>IF(C342=1,1,0)</f>
        <v>0</v>
      </c>
    </row>
    <row r="343" spans="1:8" ht="31.5" x14ac:dyDescent="0.25">
      <c r="A343">
        <v>404</v>
      </c>
      <c r="B343" s="295">
        <v>25261</v>
      </c>
      <c r="C343">
        <v>3</v>
      </c>
      <c r="E343" s="110" t="s">
        <v>1315</v>
      </c>
      <c r="H343">
        <f>IF(C343=1,1,0)</f>
        <v>0</v>
      </c>
    </row>
    <row r="344" spans="1:8" ht="31.5" x14ac:dyDescent="0.25">
      <c r="A344">
        <v>405</v>
      </c>
      <c r="B344" s="295">
        <v>25261</v>
      </c>
      <c r="C344">
        <v>2</v>
      </c>
      <c r="E344" s="110" t="s">
        <v>1316</v>
      </c>
      <c r="H344">
        <f>IF(C344=1,1,0)</f>
        <v>0</v>
      </c>
    </row>
    <row r="345" spans="1:8" ht="15.75" x14ac:dyDescent="0.25">
      <c r="A345">
        <v>407</v>
      </c>
      <c r="C345">
        <v>0</v>
      </c>
      <c r="E345" s="110" t="s">
        <v>84</v>
      </c>
      <c r="H345">
        <f>IF(C345=1,1,0)</f>
        <v>0</v>
      </c>
    </row>
    <row r="346" spans="1:8" ht="31.5" x14ac:dyDescent="0.25">
      <c r="A346">
        <v>408</v>
      </c>
      <c r="B346" s="2410" t="s">
        <v>747</v>
      </c>
      <c r="C346">
        <v>8</v>
      </c>
      <c r="E346" s="110" t="s">
        <v>1317</v>
      </c>
      <c r="H346">
        <f>IF(C346=1,1,0)</f>
        <v>0</v>
      </c>
    </row>
    <row r="347" spans="1:8" ht="15.75" x14ac:dyDescent="0.25">
      <c r="A347">
        <v>409</v>
      </c>
      <c r="B347" s="295" t="s">
        <v>747</v>
      </c>
      <c r="C347">
        <v>7</v>
      </c>
      <c r="E347" s="1774" t="s">
        <v>1318</v>
      </c>
      <c r="H347">
        <f>IF(C347=1,1,0)</f>
        <v>0</v>
      </c>
    </row>
    <row r="348" spans="1:8" ht="15.75" x14ac:dyDescent="0.25">
      <c r="A348">
        <v>410</v>
      </c>
      <c r="B348" s="295" t="s">
        <v>747</v>
      </c>
      <c r="C348">
        <v>6</v>
      </c>
      <c r="E348" s="110" t="s">
        <v>1319</v>
      </c>
      <c r="H348">
        <f>IF(C348=1,1,0)</f>
        <v>0</v>
      </c>
    </row>
    <row r="349" spans="1:8" ht="31.5" x14ac:dyDescent="0.25">
      <c r="A349">
        <v>411</v>
      </c>
      <c r="B349" s="295" t="s">
        <v>747</v>
      </c>
      <c r="C349">
        <v>5</v>
      </c>
      <c r="E349" s="110" t="s">
        <v>1320</v>
      </c>
      <c r="H349">
        <f>IF(C349=1,1,0)</f>
        <v>0</v>
      </c>
    </row>
    <row r="350" spans="1:8" ht="31.5" x14ac:dyDescent="0.25">
      <c r="A350">
        <v>412</v>
      </c>
      <c r="B350" s="295" t="s">
        <v>747</v>
      </c>
      <c r="C350">
        <v>4</v>
      </c>
      <c r="E350" s="110" t="s">
        <v>1321</v>
      </c>
      <c r="H350">
        <f>IF(C350=1,1,0)</f>
        <v>0</v>
      </c>
    </row>
    <row r="351" spans="1:8" ht="31.5" x14ac:dyDescent="0.25">
      <c r="A351">
        <v>413</v>
      </c>
      <c r="B351" s="295" t="s">
        <v>747</v>
      </c>
      <c r="C351">
        <v>3</v>
      </c>
      <c r="E351" s="110" t="s">
        <v>1322</v>
      </c>
      <c r="H351">
        <f>IF(C351=1,1,0)</f>
        <v>0</v>
      </c>
    </row>
    <row r="352" spans="1:8" ht="15.75" x14ac:dyDescent="0.25">
      <c r="A352">
        <v>414</v>
      </c>
      <c r="B352" s="295" t="s">
        <v>747</v>
      </c>
      <c r="C352">
        <v>2</v>
      </c>
      <c r="E352" s="110" t="s">
        <v>1323</v>
      </c>
      <c r="H352">
        <f>IF(C352=1,1,0)</f>
        <v>0</v>
      </c>
    </row>
    <row r="353" spans="1:8" ht="15.75" x14ac:dyDescent="0.25">
      <c r="A353">
        <v>416</v>
      </c>
      <c r="C353">
        <f>-C3200</f>
        <v>0</v>
      </c>
      <c r="E353" s="110"/>
      <c r="H353">
        <f>IF(C353=1,1,0)</f>
        <v>0</v>
      </c>
    </row>
    <row r="354" spans="1:8" ht="15.75" x14ac:dyDescent="0.25">
      <c r="A354">
        <v>417</v>
      </c>
      <c r="B354" s="2410" t="s">
        <v>546</v>
      </c>
      <c r="C354">
        <v>7</v>
      </c>
      <c r="E354" s="110" t="s">
        <v>2090</v>
      </c>
      <c r="H354">
        <f>IF(C354=1,1,0)</f>
        <v>0</v>
      </c>
    </row>
    <row r="355" spans="1:8" ht="15.75" x14ac:dyDescent="0.25">
      <c r="A355">
        <v>418</v>
      </c>
      <c r="B355" s="295" t="s">
        <v>546</v>
      </c>
      <c r="C355">
        <v>6</v>
      </c>
      <c r="E355" s="110" t="s">
        <v>1324</v>
      </c>
      <c r="H355">
        <f>IF(C355=1,1,0)</f>
        <v>0</v>
      </c>
    </row>
    <row r="356" spans="1:8" ht="15.75" x14ac:dyDescent="0.25">
      <c r="A356">
        <v>419</v>
      </c>
      <c r="B356" s="295" t="s">
        <v>546</v>
      </c>
      <c r="C356">
        <v>5</v>
      </c>
      <c r="E356" s="110" t="s">
        <v>1325</v>
      </c>
      <c r="H356">
        <f>IF(C356=1,1,0)</f>
        <v>0</v>
      </c>
    </row>
    <row r="357" spans="1:8" ht="15.75" x14ac:dyDescent="0.25">
      <c r="A357">
        <v>420</v>
      </c>
      <c r="B357" s="295" t="s">
        <v>546</v>
      </c>
      <c r="C357">
        <v>4</v>
      </c>
      <c r="E357" s="110" t="s">
        <v>1326</v>
      </c>
      <c r="H357">
        <f>IF(C357=1,1,0)</f>
        <v>0</v>
      </c>
    </row>
    <row r="358" spans="1:8" ht="15.75" x14ac:dyDescent="0.25">
      <c r="A358">
        <v>421</v>
      </c>
      <c r="B358" s="295" t="s">
        <v>546</v>
      </c>
      <c r="C358">
        <v>3</v>
      </c>
      <c r="E358" s="110" t="s">
        <v>1327</v>
      </c>
      <c r="H358">
        <f>IF(C358=1,1,0)</f>
        <v>0</v>
      </c>
    </row>
    <row r="359" spans="1:8" ht="15.75" x14ac:dyDescent="0.25">
      <c r="A359">
        <v>422</v>
      </c>
      <c r="B359" s="295" t="s">
        <v>546</v>
      </c>
      <c r="C359">
        <v>2</v>
      </c>
      <c r="E359" s="110" t="s">
        <v>1328</v>
      </c>
      <c r="H359">
        <f>IF(C359=1,1,0)</f>
        <v>0</v>
      </c>
    </row>
    <row r="360" spans="1:8" ht="15" x14ac:dyDescent="0.2">
      <c r="A360">
        <v>424</v>
      </c>
      <c r="C360">
        <v>0</v>
      </c>
      <c r="E360" s="2395"/>
      <c r="H360">
        <f>IF(C360=1,1,0)</f>
        <v>0</v>
      </c>
    </row>
    <row r="361" spans="1:8" ht="15.75" x14ac:dyDescent="0.25">
      <c r="A361">
        <v>425</v>
      </c>
      <c r="B361" s="2410" t="s">
        <v>1914</v>
      </c>
      <c r="C361">
        <v>7</v>
      </c>
      <c r="E361" s="110" t="s">
        <v>1916</v>
      </c>
      <c r="H361">
        <f>IF(C361=1,1,0)</f>
        <v>0</v>
      </c>
    </row>
    <row r="362" spans="1:8" ht="15.75" x14ac:dyDescent="0.25">
      <c r="A362">
        <v>426</v>
      </c>
      <c r="B362" s="295" t="s">
        <v>1914</v>
      </c>
      <c r="C362">
        <v>6</v>
      </c>
      <c r="E362" s="110" t="s">
        <v>1915</v>
      </c>
      <c r="H362">
        <f>IF(C362=1,1,0)</f>
        <v>0</v>
      </c>
    </row>
    <row r="363" spans="1:8" ht="31.5" x14ac:dyDescent="0.25">
      <c r="A363">
        <v>427</v>
      </c>
      <c r="B363" s="295" t="s">
        <v>1914</v>
      </c>
      <c r="C363">
        <v>5</v>
      </c>
      <c r="E363" s="110" t="s">
        <v>1329</v>
      </c>
      <c r="H363">
        <f>IF(C363=1,1,0)</f>
        <v>0</v>
      </c>
    </row>
    <row r="364" spans="1:8" ht="31.5" x14ac:dyDescent="0.25">
      <c r="A364">
        <v>428</v>
      </c>
      <c r="B364" s="295" t="s">
        <v>1914</v>
      </c>
      <c r="C364">
        <v>4</v>
      </c>
      <c r="E364" s="110" t="s">
        <v>1330</v>
      </c>
      <c r="H364">
        <f>IF(C364=1,1,0)</f>
        <v>0</v>
      </c>
    </row>
    <row r="365" spans="1:8" ht="31.5" x14ac:dyDescent="0.25">
      <c r="A365">
        <v>429</v>
      </c>
      <c r="B365" s="295" t="s">
        <v>1914</v>
      </c>
      <c r="C365">
        <v>3</v>
      </c>
      <c r="E365" s="110" t="s">
        <v>1331</v>
      </c>
      <c r="H365">
        <f>IF(C365=1,1,0)</f>
        <v>0</v>
      </c>
    </row>
    <row r="366" spans="1:8" ht="15.75" x14ac:dyDescent="0.25">
      <c r="A366">
        <v>430</v>
      </c>
      <c r="B366" s="295" t="s">
        <v>1914</v>
      </c>
      <c r="C366">
        <v>2</v>
      </c>
      <c r="E366" s="110" t="s">
        <v>1332</v>
      </c>
      <c r="H366">
        <f>IF(C366=1,1,0)</f>
        <v>0</v>
      </c>
    </row>
    <row r="367" spans="1:8" ht="15" x14ac:dyDescent="0.2">
      <c r="A367">
        <v>432</v>
      </c>
      <c r="C367">
        <f>-C3333</f>
        <v>0</v>
      </c>
      <c r="E367" s="2395"/>
      <c r="H367">
        <f>IF(C367=1,1,0)</f>
        <v>0</v>
      </c>
    </row>
    <row r="368" spans="1:8" ht="15.75" x14ac:dyDescent="0.25">
      <c r="A368">
        <v>433</v>
      </c>
      <c r="B368" s="2410">
        <v>390191</v>
      </c>
      <c r="C368">
        <v>8</v>
      </c>
      <c r="E368" s="110" t="s">
        <v>1916</v>
      </c>
    </row>
    <row r="369" spans="1:8" ht="15.75" x14ac:dyDescent="0.25">
      <c r="A369">
        <v>434</v>
      </c>
      <c r="B369" s="295">
        <v>390191</v>
      </c>
      <c r="C369">
        <v>7</v>
      </c>
      <c r="E369" s="110" t="s">
        <v>1915</v>
      </c>
    </row>
    <row r="370" spans="1:8" ht="15" x14ac:dyDescent="0.2">
      <c r="A370">
        <v>435</v>
      </c>
      <c r="B370" s="295">
        <v>390191</v>
      </c>
      <c r="C370">
        <v>6</v>
      </c>
      <c r="E370" s="2395" t="s">
        <v>2278</v>
      </c>
    </row>
    <row r="371" spans="1:8" ht="15" x14ac:dyDescent="0.2">
      <c r="A371">
        <v>436</v>
      </c>
      <c r="B371" s="295">
        <v>390191</v>
      </c>
      <c r="C371">
        <v>5</v>
      </c>
      <c r="E371" s="2395" t="s">
        <v>2279</v>
      </c>
    </row>
    <row r="372" spans="1:8" ht="15" x14ac:dyDescent="0.2">
      <c r="A372">
        <v>437</v>
      </c>
      <c r="B372" s="295">
        <v>390191</v>
      </c>
      <c r="C372">
        <v>4</v>
      </c>
      <c r="E372" s="2395" t="s">
        <v>2280</v>
      </c>
    </row>
    <row r="373" spans="1:8" ht="15" x14ac:dyDescent="0.2">
      <c r="A373">
        <v>438</v>
      </c>
      <c r="B373" s="295">
        <v>390191</v>
      </c>
      <c r="C373">
        <v>3</v>
      </c>
      <c r="E373" s="2395" t="s">
        <v>2281</v>
      </c>
    </row>
    <row r="374" spans="1:8" ht="15" x14ac:dyDescent="0.2">
      <c r="A374">
        <v>439</v>
      </c>
      <c r="B374" s="295">
        <v>390191</v>
      </c>
      <c r="C374">
        <v>2</v>
      </c>
      <c r="E374" s="2395" t="s">
        <v>2282</v>
      </c>
    </row>
    <row r="375" spans="1:8" ht="15" x14ac:dyDescent="0.2">
      <c r="A375">
        <v>440</v>
      </c>
      <c r="B375" s="295">
        <v>390191</v>
      </c>
      <c r="C375">
        <v>1</v>
      </c>
      <c r="E375" s="2395" t="s">
        <v>2248</v>
      </c>
    </row>
    <row r="376" spans="1:8" ht="15" x14ac:dyDescent="0.2">
      <c r="A376">
        <v>441</v>
      </c>
      <c r="C376">
        <v>0</v>
      </c>
      <c r="E376" s="2395"/>
    </row>
    <row r="377" spans="1:8" ht="25.5" x14ac:dyDescent="0.2">
      <c r="A377">
        <v>442</v>
      </c>
      <c r="B377" s="2410" t="s">
        <v>1917</v>
      </c>
      <c r="C377">
        <v>5</v>
      </c>
      <c r="E377" s="2402" t="s">
        <v>1333</v>
      </c>
      <c r="H377">
        <f>IF(C377=1,1,0)</f>
        <v>0</v>
      </c>
    </row>
    <row r="378" spans="1:8" x14ac:dyDescent="0.2">
      <c r="A378">
        <v>443</v>
      </c>
      <c r="B378" s="295" t="s">
        <v>1917</v>
      </c>
      <c r="C378">
        <v>4</v>
      </c>
      <c r="E378" s="2402" t="s">
        <v>1334</v>
      </c>
      <c r="H378">
        <f>IF(C378=1,1,0)</f>
        <v>0</v>
      </c>
    </row>
    <row r="379" spans="1:8" x14ac:dyDescent="0.2">
      <c r="A379">
        <v>444</v>
      </c>
      <c r="B379" s="295" t="s">
        <v>1917</v>
      </c>
      <c r="C379">
        <v>3</v>
      </c>
      <c r="E379" s="2402" t="s">
        <v>1335</v>
      </c>
      <c r="H379">
        <f>IF(C379=1,1,0)</f>
        <v>0</v>
      </c>
    </row>
    <row r="380" spans="1:8" x14ac:dyDescent="0.2">
      <c r="A380">
        <v>445</v>
      </c>
      <c r="B380" s="295" t="s">
        <v>1917</v>
      </c>
      <c r="C380">
        <v>2</v>
      </c>
      <c r="E380" s="2402" t="s">
        <v>1336</v>
      </c>
      <c r="H380">
        <f>IF(C380=1,1,0)</f>
        <v>0</v>
      </c>
    </row>
    <row r="381" spans="1:8" ht="15.75" x14ac:dyDescent="0.25">
      <c r="A381">
        <v>447</v>
      </c>
      <c r="C381">
        <v>0</v>
      </c>
      <c r="E381" s="110"/>
      <c r="H381">
        <f>IF(C381=1,1,0)</f>
        <v>0</v>
      </c>
    </row>
    <row r="382" spans="1:8" ht="31.5" x14ac:dyDescent="0.25">
      <c r="A382">
        <v>448</v>
      </c>
      <c r="B382" s="2410">
        <v>84155</v>
      </c>
      <c r="C382">
        <v>6</v>
      </c>
      <c r="E382" s="2399" t="s">
        <v>1337</v>
      </c>
      <c r="H382">
        <f>IF(C382=1,1,0)</f>
        <v>0</v>
      </c>
    </row>
    <row r="383" spans="1:8" ht="15.75" x14ac:dyDescent="0.25">
      <c r="A383">
        <v>449</v>
      </c>
      <c r="B383" s="295">
        <v>84155</v>
      </c>
      <c r="C383">
        <v>5</v>
      </c>
      <c r="E383" s="2399" t="s">
        <v>1338</v>
      </c>
      <c r="H383">
        <f>IF(C383=1,1,0)</f>
        <v>0</v>
      </c>
    </row>
    <row r="384" spans="1:8" ht="15.75" x14ac:dyDescent="0.25">
      <c r="A384">
        <v>450</v>
      </c>
      <c r="B384" s="295">
        <v>84155</v>
      </c>
      <c r="C384">
        <v>4</v>
      </c>
      <c r="E384" s="2399" t="s">
        <v>1339</v>
      </c>
      <c r="H384">
        <f>IF(C384=1,1,0)</f>
        <v>0</v>
      </c>
    </row>
    <row r="385" spans="1:8" ht="15.75" x14ac:dyDescent="0.25">
      <c r="A385">
        <v>451</v>
      </c>
      <c r="B385" s="295">
        <v>84155</v>
      </c>
      <c r="C385">
        <v>3</v>
      </c>
      <c r="E385" s="2399" t="s">
        <v>1340</v>
      </c>
      <c r="H385">
        <f>IF(C385=1,1,0)</f>
        <v>0</v>
      </c>
    </row>
    <row r="386" spans="1:8" ht="15.75" x14ac:dyDescent="0.25">
      <c r="A386">
        <v>452</v>
      </c>
      <c r="B386" s="295">
        <v>84155</v>
      </c>
      <c r="C386">
        <v>2</v>
      </c>
      <c r="E386" s="2399" t="s">
        <v>1341</v>
      </c>
      <c r="H386">
        <f>IF(C386=1,1,0)</f>
        <v>0</v>
      </c>
    </row>
    <row r="387" spans="1:8" ht="15.75" x14ac:dyDescent="0.25">
      <c r="A387">
        <v>454</v>
      </c>
      <c r="C387">
        <v>0</v>
      </c>
      <c r="E387" s="2403"/>
      <c r="H387">
        <f>IF(C387=1,1,0)</f>
        <v>0</v>
      </c>
    </row>
    <row r="388" spans="1:8" ht="15.75" x14ac:dyDescent="0.25">
      <c r="A388">
        <v>455</v>
      </c>
      <c r="B388" s="2410">
        <v>151331</v>
      </c>
      <c r="C388">
        <v>7</v>
      </c>
      <c r="E388" s="2391" t="s">
        <v>1919</v>
      </c>
      <c r="H388">
        <f>IF(C388=1,1,0)</f>
        <v>0</v>
      </c>
    </row>
    <row r="389" spans="1:8" ht="31.5" x14ac:dyDescent="0.25">
      <c r="A389">
        <v>456</v>
      </c>
      <c r="B389" s="295">
        <v>151331</v>
      </c>
      <c r="C389">
        <v>6</v>
      </c>
      <c r="E389" s="2391" t="s">
        <v>1918</v>
      </c>
      <c r="H389">
        <f>IF(C389=1,1,0)</f>
        <v>0</v>
      </c>
    </row>
    <row r="390" spans="1:8" ht="31.5" x14ac:dyDescent="0.25">
      <c r="A390">
        <v>457</v>
      </c>
      <c r="B390" s="295">
        <v>151331</v>
      </c>
      <c r="C390">
        <v>5</v>
      </c>
      <c r="E390" s="2391" t="s">
        <v>1342</v>
      </c>
      <c r="H390">
        <f>IF(C390=1,1,0)</f>
        <v>0</v>
      </c>
    </row>
    <row r="391" spans="1:8" ht="31.5" x14ac:dyDescent="0.25">
      <c r="A391">
        <v>458</v>
      </c>
      <c r="B391" s="295">
        <v>151331</v>
      </c>
      <c r="C391">
        <v>4</v>
      </c>
      <c r="E391" s="2391" t="s">
        <v>1920</v>
      </c>
      <c r="H391">
        <f>IF(C391=1,1,0)</f>
        <v>0</v>
      </c>
    </row>
    <row r="392" spans="1:8" ht="31.5" x14ac:dyDescent="0.25">
      <c r="A392">
        <v>459</v>
      </c>
      <c r="B392" s="295">
        <v>151331</v>
      </c>
      <c r="C392">
        <v>3</v>
      </c>
      <c r="E392" s="2391" t="s">
        <v>1921</v>
      </c>
      <c r="H392">
        <f>IF(C392=1,1,0)</f>
        <v>0</v>
      </c>
    </row>
    <row r="393" spans="1:8" ht="15.75" x14ac:dyDescent="0.25">
      <c r="A393">
        <v>460</v>
      </c>
      <c r="B393" s="295">
        <v>151331</v>
      </c>
      <c r="C393">
        <v>2</v>
      </c>
      <c r="E393" s="2391" t="s">
        <v>1922</v>
      </c>
      <c r="H393">
        <f>IF(C393=1,1,0)</f>
        <v>0</v>
      </c>
    </row>
    <row r="394" spans="1:8" ht="15.75" x14ac:dyDescent="0.25">
      <c r="A394">
        <v>462</v>
      </c>
      <c r="C394">
        <v>0</v>
      </c>
      <c r="E394" s="110"/>
      <c r="H394">
        <f>IF(C394=1,1,0)</f>
        <v>0</v>
      </c>
    </row>
    <row r="395" spans="1:8" ht="15.75" x14ac:dyDescent="0.25">
      <c r="A395">
        <v>463</v>
      </c>
      <c r="B395" s="2410">
        <v>182804</v>
      </c>
      <c r="C395">
        <v>5</v>
      </c>
      <c r="E395" s="110" t="s">
        <v>1343</v>
      </c>
      <c r="H395">
        <f>IF(C395=1,1,0)</f>
        <v>0</v>
      </c>
    </row>
    <row r="396" spans="1:8" ht="15.75" x14ac:dyDescent="0.25">
      <c r="A396">
        <v>464</v>
      </c>
      <c r="B396" s="295">
        <v>182804</v>
      </c>
      <c r="C396">
        <v>4</v>
      </c>
      <c r="E396" s="110" t="s">
        <v>1344</v>
      </c>
      <c r="H396">
        <f>IF(C396=1,1,0)</f>
        <v>0</v>
      </c>
    </row>
    <row r="397" spans="1:8" ht="15.75" x14ac:dyDescent="0.25">
      <c r="A397">
        <v>465</v>
      </c>
      <c r="B397" s="295">
        <v>182804</v>
      </c>
      <c r="C397">
        <v>3</v>
      </c>
      <c r="E397" s="110" t="s">
        <v>1345</v>
      </c>
      <c r="H397">
        <f>IF(C397=1,1,0)</f>
        <v>0</v>
      </c>
    </row>
    <row r="398" spans="1:8" ht="15.75" x14ac:dyDescent="0.25">
      <c r="A398">
        <v>466</v>
      </c>
      <c r="B398" s="295">
        <v>182804</v>
      </c>
      <c r="C398">
        <v>2</v>
      </c>
      <c r="E398" s="110" t="s">
        <v>1346</v>
      </c>
      <c r="H398">
        <f>IF(C398=1,1,0)</f>
        <v>0</v>
      </c>
    </row>
    <row r="399" spans="1:8" ht="15.75" x14ac:dyDescent="0.25">
      <c r="A399">
        <v>468</v>
      </c>
      <c r="C399">
        <v>0</v>
      </c>
      <c r="E399" s="110"/>
      <c r="H399">
        <f>IF(C399=1,1,0)</f>
        <v>0</v>
      </c>
    </row>
    <row r="400" spans="1:8" ht="31.5" x14ac:dyDescent="0.25">
      <c r="A400">
        <v>469</v>
      </c>
      <c r="B400" s="2410">
        <v>189953</v>
      </c>
      <c r="C400">
        <v>6</v>
      </c>
      <c r="E400" s="110" t="s">
        <v>1923</v>
      </c>
      <c r="H400">
        <f>IF(C400=1,1,0)</f>
        <v>0</v>
      </c>
    </row>
    <row r="401" spans="1:8" ht="15.75" x14ac:dyDescent="0.25">
      <c r="A401">
        <v>470</v>
      </c>
      <c r="B401" s="295">
        <v>189953</v>
      </c>
      <c r="C401">
        <v>5</v>
      </c>
      <c r="E401" s="110" t="s">
        <v>1924</v>
      </c>
      <c r="F401" s="2386"/>
      <c r="G401" s="2386"/>
      <c r="H401">
        <f>IF(C401=1,1,0)</f>
        <v>0</v>
      </c>
    </row>
    <row r="402" spans="1:8" ht="15.75" x14ac:dyDescent="0.25">
      <c r="A402">
        <v>471</v>
      </c>
      <c r="B402" s="295">
        <v>189953</v>
      </c>
      <c r="C402">
        <v>4</v>
      </c>
      <c r="E402" s="110" t="s">
        <v>1347</v>
      </c>
      <c r="H402">
        <f>IF(C402=1,1,0)</f>
        <v>0</v>
      </c>
    </row>
    <row r="403" spans="1:8" ht="15.75" x14ac:dyDescent="0.25">
      <c r="A403">
        <v>472</v>
      </c>
      <c r="B403" s="295">
        <v>189953</v>
      </c>
      <c r="C403">
        <v>3</v>
      </c>
      <c r="E403" s="110" t="s">
        <v>1925</v>
      </c>
      <c r="F403" s="2386"/>
      <c r="H403">
        <f>IF(C403=1,1,0)</f>
        <v>0</v>
      </c>
    </row>
    <row r="404" spans="1:8" ht="15.75" x14ac:dyDescent="0.25">
      <c r="A404">
        <v>473</v>
      </c>
      <c r="B404" s="295">
        <v>189953</v>
      </c>
      <c r="C404">
        <v>2</v>
      </c>
      <c r="E404" s="110" t="s">
        <v>1348</v>
      </c>
      <c r="H404">
        <f>IF(C404=1,1,0)</f>
        <v>0</v>
      </c>
    </row>
    <row r="405" spans="1:8" ht="15.75" x14ac:dyDescent="0.25">
      <c r="A405">
        <v>475</v>
      </c>
      <c r="C405">
        <v>0</v>
      </c>
      <c r="E405" s="110"/>
      <c r="H405">
        <f>IF(C405=1,1,0)</f>
        <v>0</v>
      </c>
    </row>
    <row r="406" spans="1:8" ht="15.75" x14ac:dyDescent="0.25">
      <c r="A406">
        <v>476</v>
      </c>
      <c r="B406" s="2410">
        <v>170257</v>
      </c>
      <c r="C406">
        <v>5</v>
      </c>
      <c r="E406" s="110" t="s">
        <v>1349</v>
      </c>
      <c r="H406">
        <f>IF(C406=1,1,0)</f>
        <v>0</v>
      </c>
    </row>
    <row r="407" spans="1:8" ht="31.5" x14ac:dyDescent="0.25">
      <c r="A407">
        <v>477</v>
      </c>
      <c r="B407" s="295">
        <v>170257</v>
      </c>
      <c r="C407">
        <v>4</v>
      </c>
      <c r="E407" s="110" t="s">
        <v>1350</v>
      </c>
      <c r="H407">
        <f>IF(C407=1,1,0)</f>
        <v>0</v>
      </c>
    </row>
    <row r="408" spans="1:8" ht="15.75" x14ac:dyDescent="0.25">
      <c r="A408">
        <v>478</v>
      </c>
      <c r="B408" s="295">
        <v>170257</v>
      </c>
      <c r="C408">
        <v>3</v>
      </c>
      <c r="E408" s="110" t="s">
        <v>1351</v>
      </c>
      <c r="H408">
        <f>IF(C408=1,1,0)</f>
        <v>0</v>
      </c>
    </row>
    <row r="409" spans="1:8" ht="15.75" x14ac:dyDescent="0.25">
      <c r="A409">
        <v>479</v>
      </c>
      <c r="B409" s="295">
        <v>170257</v>
      </c>
      <c r="C409">
        <v>2</v>
      </c>
      <c r="E409" s="110" t="s">
        <v>1352</v>
      </c>
      <c r="H409">
        <f>IF(C409=1,1,0)</f>
        <v>0</v>
      </c>
    </row>
    <row r="410" spans="1:8" ht="15.75" x14ac:dyDescent="0.25">
      <c r="A410">
        <v>481</v>
      </c>
      <c r="C410">
        <v>0</v>
      </c>
      <c r="E410" s="110"/>
      <c r="H410">
        <f>IF(C410=1,1,0)</f>
        <v>0</v>
      </c>
    </row>
    <row r="411" spans="1:8" ht="31.5" x14ac:dyDescent="0.25">
      <c r="A411">
        <v>482</v>
      </c>
      <c r="B411" s="2410">
        <v>162313</v>
      </c>
      <c r="C411">
        <v>6</v>
      </c>
      <c r="E411" s="110" t="s">
        <v>1353</v>
      </c>
      <c r="H411">
        <f>IF(C411=1,1,0)</f>
        <v>0</v>
      </c>
    </row>
    <row r="412" spans="1:8" ht="47.25" x14ac:dyDescent="0.25">
      <c r="A412">
        <v>483</v>
      </c>
      <c r="B412" s="295">
        <v>162313</v>
      </c>
      <c r="C412">
        <v>5</v>
      </c>
      <c r="E412" s="110" t="s">
        <v>1354</v>
      </c>
      <c r="H412">
        <f>IF(C412=1,1,0)</f>
        <v>0</v>
      </c>
    </row>
    <row r="413" spans="1:8" ht="15.75" x14ac:dyDescent="0.25">
      <c r="A413">
        <v>484</v>
      </c>
      <c r="B413" s="295">
        <v>162313</v>
      </c>
      <c r="C413">
        <v>4</v>
      </c>
      <c r="E413" s="110" t="s">
        <v>1355</v>
      </c>
      <c r="H413">
        <f>IF(C413=1,1,0)</f>
        <v>0</v>
      </c>
    </row>
    <row r="414" spans="1:8" ht="15.75" x14ac:dyDescent="0.25">
      <c r="A414">
        <v>485</v>
      </c>
      <c r="B414" s="295">
        <v>162313</v>
      </c>
      <c r="C414">
        <v>3</v>
      </c>
      <c r="E414" s="110" t="s">
        <v>1356</v>
      </c>
      <c r="H414">
        <f>IF(C414=1,1,0)</f>
        <v>0</v>
      </c>
    </row>
    <row r="415" spans="1:8" ht="15.75" x14ac:dyDescent="0.25">
      <c r="A415">
        <v>486</v>
      </c>
      <c r="B415" s="295">
        <v>162313</v>
      </c>
      <c r="C415">
        <v>2</v>
      </c>
      <c r="E415" s="110" t="s">
        <v>1357</v>
      </c>
      <c r="H415">
        <f>IF(C415=1,1,0)</f>
        <v>0</v>
      </c>
    </row>
    <row r="416" spans="1:8" ht="15.75" x14ac:dyDescent="0.25">
      <c r="A416">
        <v>488</v>
      </c>
      <c r="C416">
        <v>0</v>
      </c>
      <c r="E416" s="110"/>
      <c r="H416">
        <f>IF(C416=1,1,0)</f>
        <v>0</v>
      </c>
    </row>
    <row r="417" spans="1:8" ht="15.75" x14ac:dyDescent="0.25">
      <c r="A417">
        <v>489</v>
      </c>
      <c r="B417" s="2410">
        <v>181426</v>
      </c>
      <c r="C417">
        <v>6</v>
      </c>
      <c r="E417" s="110" t="s">
        <v>1358</v>
      </c>
      <c r="H417">
        <f>IF(C417=1,1,0)</f>
        <v>0</v>
      </c>
    </row>
    <row r="418" spans="1:8" ht="15.75" x14ac:dyDescent="0.25">
      <c r="A418">
        <v>490</v>
      </c>
      <c r="B418" s="295">
        <v>181426</v>
      </c>
      <c r="C418">
        <v>5</v>
      </c>
      <c r="E418" s="110" t="s">
        <v>1359</v>
      </c>
      <c r="H418">
        <f>IF(C418=1,1,0)</f>
        <v>0</v>
      </c>
    </row>
    <row r="419" spans="1:8" ht="15.75" x14ac:dyDescent="0.25">
      <c r="A419">
        <v>491</v>
      </c>
      <c r="B419" s="295">
        <v>181426</v>
      </c>
      <c r="C419">
        <v>4</v>
      </c>
      <c r="E419" s="110" t="s">
        <v>1360</v>
      </c>
      <c r="H419">
        <f>IF(C419=1,1,0)</f>
        <v>0</v>
      </c>
    </row>
    <row r="420" spans="1:8" ht="15.75" x14ac:dyDescent="0.25">
      <c r="A420">
        <v>492</v>
      </c>
      <c r="B420" s="295">
        <v>181426</v>
      </c>
      <c r="C420">
        <v>3</v>
      </c>
      <c r="E420" s="110" t="s">
        <v>1361</v>
      </c>
      <c r="H420">
        <f>IF(C420=1,1,0)</f>
        <v>0</v>
      </c>
    </row>
    <row r="421" spans="1:8" ht="15.75" x14ac:dyDescent="0.25">
      <c r="A421">
        <v>493</v>
      </c>
      <c r="B421" s="295">
        <v>181426</v>
      </c>
      <c r="C421">
        <v>2</v>
      </c>
      <c r="E421" s="110" t="s">
        <v>1362</v>
      </c>
      <c r="H421">
        <f>IF(C421=1,1,0)</f>
        <v>0</v>
      </c>
    </row>
    <row r="422" spans="1:8" ht="15.75" x14ac:dyDescent="0.25">
      <c r="A422">
        <v>495</v>
      </c>
      <c r="C422">
        <v>0</v>
      </c>
      <c r="E422" s="110"/>
      <c r="H422">
        <f>IF(C422=1,1,0)</f>
        <v>0</v>
      </c>
    </row>
    <row r="423" spans="1:8" ht="15.75" x14ac:dyDescent="0.25">
      <c r="A423">
        <v>496</v>
      </c>
      <c r="B423" s="2410">
        <v>191526</v>
      </c>
      <c r="C423">
        <v>6</v>
      </c>
      <c r="E423" s="110" t="s">
        <v>1363</v>
      </c>
      <c r="H423">
        <f>IF(C423=1,1,0)</f>
        <v>0</v>
      </c>
    </row>
    <row r="424" spans="1:8" ht="15.75" x14ac:dyDescent="0.25">
      <c r="A424">
        <v>497</v>
      </c>
      <c r="B424" s="295">
        <v>191526</v>
      </c>
      <c r="C424">
        <v>5</v>
      </c>
      <c r="E424" s="110" t="s">
        <v>1364</v>
      </c>
      <c r="H424">
        <f>IF(C424=1,1,0)</f>
        <v>0</v>
      </c>
    </row>
    <row r="425" spans="1:8" ht="15.75" x14ac:dyDescent="0.25">
      <c r="A425">
        <v>498</v>
      </c>
      <c r="B425" s="295">
        <v>191526</v>
      </c>
      <c r="C425">
        <v>4</v>
      </c>
      <c r="E425" s="110" t="s">
        <v>1365</v>
      </c>
      <c r="H425">
        <f>IF(C425=1,1,0)</f>
        <v>0</v>
      </c>
    </row>
    <row r="426" spans="1:8" ht="15.75" x14ac:dyDescent="0.25">
      <c r="A426">
        <v>499</v>
      </c>
      <c r="B426" s="295">
        <v>191526</v>
      </c>
      <c r="C426">
        <v>3</v>
      </c>
      <c r="E426" s="110" t="s">
        <v>1366</v>
      </c>
      <c r="H426">
        <f>IF(C426=1,1,0)</f>
        <v>0</v>
      </c>
    </row>
    <row r="427" spans="1:8" ht="15.75" x14ac:dyDescent="0.25">
      <c r="A427">
        <v>500</v>
      </c>
      <c r="B427" s="295">
        <v>191526</v>
      </c>
      <c r="C427">
        <v>2</v>
      </c>
      <c r="E427" s="110" t="s">
        <v>1367</v>
      </c>
      <c r="H427">
        <f>IF(C427=1,1,0)</f>
        <v>0</v>
      </c>
    </row>
    <row r="428" spans="1:8" ht="15.75" x14ac:dyDescent="0.25">
      <c r="A428">
        <v>502</v>
      </c>
      <c r="C428">
        <v>0</v>
      </c>
      <c r="E428" s="110"/>
      <c r="H428">
        <f>IF(C428=1,1,0)</f>
        <v>0</v>
      </c>
    </row>
    <row r="429" spans="1:8" ht="15.75" x14ac:dyDescent="0.25">
      <c r="A429">
        <v>503</v>
      </c>
      <c r="B429" s="2410">
        <v>182675</v>
      </c>
      <c r="C429">
        <v>6</v>
      </c>
      <c r="E429" s="110" t="s">
        <v>1368</v>
      </c>
      <c r="H429">
        <f>IF(C429=1,1,0)</f>
        <v>0</v>
      </c>
    </row>
    <row r="430" spans="1:8" ht="15.75" x14ac:dyDescent="0.25">
      <c r="A430">
        <v>504</v>
      </c>
      <c r="B430" s="295">
        <v>182675</v>
      </c>
      <c r="C430">
        <v>5</v>
      </c>
      <c r="E430" s="110" t="s">
        <v>1369</v>
      </c>
      <c r="H430">
        <f>IF(C430=1,1,0)</f>
        <v>0</v>
      </c>
    </row>
    <row r="431" spans="1:8" ht="15.75" x14ac:dyDescent="0.25">
      <c r="A431">
        <v>505</v>
      </c>
      <c r="B431" s="295">
        <v>182675</v>
      </c>
      <c r="C431">
        <v>4</v>
      </c>
      <c r="E431" s="110" t="s">
        <v>1370</v>
      </c>
      <c r="H431">
        <f>IF(C431=1,1,0)</f>
        <v>0</v>
      </c>
    </row>
    <row r="432" spans="1:8" ht="15.75" x14ac:dyDescent="0.25">
      <c r="A432">
        <v>506</v>
      </c>
      <c r="B432" s="295">
        <v>182675</v>
      </c>
      <c r="C432">
        <v>3</v>
      </c>
      <c r="E432" s="110" t="s">
        <v>1371</v>
      </c>
      <c r="H432">
        <f>IF(C432=1,1,0)</f>
        <v>0</v>
      </c>
    </row>
    <row r="433" spans="1:8" ht="15.75" x14ac:dyDescent="0.25">
      <c r="A433">
        <v>507</v>
      </c>
      <c r="B433" s="295">
        <v>182675</v>
      </c>
      <c r="C433">
        <v>2</v>
      </c>
      <c r="E433" s="110" t="s">
        <v>1372</v>
      </c>
      <c r="H433">
        <f>IF(C433=1,1,0)</f>
        <v>0</v>
      </c>
    </row>
    <row r="434" spans="1:8" ht="15.75" x14ac:dyDescent="0.25">
      <c r="A434">
        <v>509</v>
      </c>
      <c r="C434">
        <v>0</v>
      </c>
      <c r="E434" s="110"/>
      <c r="H434">
        <f>IF(C434=1,1,0)</f>
        <v>0</v>
      </c>
    </row>
    <row r="435" spans="1:8" ht="31.5" x14ac:dyDescent="0.25">
      <c r="A435">
        <v>510</v>
      </c>
      <c r="B435" s="2410">
        <v>181978</v>
      </c>
      <c r="C435">
        <v>5</v>
      </c>
      <c r="E435" s="110" t="s">
        <v>287</v>
      </c>
      <c r="H435">
        <f>IF(C435=1,1,0)</f>
        <v>0</v>
      </c>
    </row>
    <row r="436" spans="1:8" ht="15.75" x14ac:dyDescent="0.25">
      <c r="A436">
        <v>511</v>
      </c>
      <c r="B436" s="295">
        <v>181978</v>
      </c>
      <c r="C436">
        <v>4</v>
      </c>
      <c r="E436" s="110" t="s">
        <v>1373</v>
      </c>
      <c r="H436">
        <f>IF(C436=1,1,0)</f>
        <v>0</v>
      </c>
    </row>
    <row r="437" spans="1:8" ht="15.75" x14ac:dyDescent="0.25">
      <c r="A437">
        <v>512</v>
      </c>
      <c r="B437" s="295">
        <v>181978</v>
      </c>
      <c r="C437">
        <v>3</v>
      </c>
      <c r="E437" s="110" t="s">
        <v>1374</v>
      </c>
      <c r="H437">
        <f>IF(C437=1,1,0)</f>
        <v>0</v>
      </c>
    </row>
    <row r="438" spans="1:8" ht="15.75" x14ac:dyDescent="0.25">
      <c r="A438">
        <v>513</v>
      </c>
      <c r="B438" s="295">
        <v>181978</v>
      </c>
      <c r="C438">
        <v>2</v>
      </c>
      <c r="E438" s="110" t="s">
        <v>1375</v>
      </c>
      <c r="H438">
        <f>IF(C438=1,1,0)</f>
        <v>0</v>
      </c>
    </row>
    <row r="439" spans="1:8" ht="15.75" x14ac:dyDescent="0.25">
      <c r="A439">
        <v>515</v>
      </c>
      <c r="C439">
        <v>0</v>
      </c>
      <c r="E439" s="110"/>
      <c r="H439">
        <f>IF(C439=1,1,0)</f>
        <v>0</v>
      </c>
    </row>
    <row r="440" spans="1:8" ht="15.75" x14ac:dyDescent="0.25">
      <c r="A440">
        <v>516</v>
      </c>
      <c r="B440" s="2410">
        <v>189694</v>
      </c>
      <c r="C440">
        <v>5</v>
      </c>
      <c r="E440" s="110" t="s">
        <v>1376</v>
      </c>
      <c r="H440">
        <f>IF(C440=1,1,0)</f>
        <v>0</v>
      </c>
    </row>
    <row r="441" spans="1:8" ht="15.75" x14ac:dyDescent="0.25">
      <c r="A441">
        <v>517</v>
      </c>
      <c r="B441" s="295">
        <v>189694</v>
      </c>
      <c r="C441">
        <v>4</v>
      </c>
      <c r="E441" s="110" t="s">
        <v>1377</v>
      </c>
      <c r="H441">
        <f>IF(C441=1,1,0)</f>
        <v>0</v>
      </c>
    </row>
    <row r="442" spans="1:8" ht="15.75" x14ac:dyDescent="0.25">
      <c r="A442">
        <v>518</v>
      </c>
      <c r="B442" s="295">
        <v>189694</v>
      </c>
      <c r="C442">
        <v>3</v>
      </c>
      <c r="E442" s="110" t="s">
        <v>1378</v>
      </c>
      <c r="H442">
        <f>IF(C442=1,1,0)</f>
        <v>0</v>
      </c>
    </row>
    <row r="443" spans="1:8" ht="15.75" x14ac:dyDescent="0.25">
      <c r="A443">
        <v>519</v>
      </c>
      <c r="B443" s="295">
        <v>189694</v>
      </c>
      <c r="C443">
        <v>2</v>
      </c>
      <c r="E443" s="110" t="s">
        <v>1379</v>
      </c>
      <c r="H443">
        <f>IF(C443=1,1,0)</f>
        <v>0</v>
      </c>
    </row>
    <row r="444" spans="1:8" ht="15.75" x14ac:dyDescent="0.25">
      <c r="A444">
        <v>521</v>
      </c>
      <c r="C444">
        <v>0</v>
      </c>
      <c r="E444" s="110" t="s">
        <v>84</v>
      </c>
      <c r="H444">
        <f>IF(C444=1,1,0)</f>
        <v>0</v>
      </c>
    </row>
    <row r="445" spans="1:8" ht="15.75" x14ac:dyDescent="0.25">
      <c r="A445">
        <v>522</v>
      </c>
      <c r="B445" s="2410">
        <v>185125</v>
      </c>
      <c r="C445">
        <v>6</v>
      </c>
      <c r="E445" s="110" t="s">
        <v>1380</v>
      </c>
      <c r="H445">
        <f>IF(C445=1,1,0)</f>
        <v>0</v>
      </c>
    </row>
    <row r="446" spans="1:8" ht="15.75" x14ac:dyDescent="0.25">
      <c r="A446">
        <v>523</v>
      </c>
      <c r="B446" s="295">
        <v>185125</v>
      </c>
      <c r="C446">
        <v>5</v>
      </c>
      <c r="E446" s="110" t="s">
        <v>1381</v>
      </c>
      <c r="H446">
        <f>IF(C446=1,1,0)</f>
        <v>0</v>
      </c>
    </row>
    <row r="447" spans="1:8" ht="31.5" x14ac:dyDescent="0.25">
      <c r="A447">
        <v>524</v>
      </c>
      <c r="B447" s="295">
        <v>185125</v>
      </c>
      <c r="C447">
        <v>4</v>
      </c>
      <c r="E447" s="110" t="s">
        <v>1382</v>
      </c>
      <c r="H447">
        <f>IF(C447=1,1,0)</f>
        <v>0</v>
      </c>
    </row>
    <row r="448" spans="1:8" ht="15.75" x14ac:dyDescent="0.25">
      <c r="A448">
        <v>525</v>
      </c>
      <c r="B448" s="295">
        <v>185125</v>
      </c>
      <c r="C448">
        <v>3</v>
      </c>
      <c r="E448" s="110" t="s">
        <v>1383</v>
      </c>
      <c r="H448">
        <f>IF(C448=1,1,0)</f>
        <v>0</v>
      </c>
    </row>
    <row r="449" spans="1:8" ht="31.5" x14ac:dyDescent="0.25">
      <c r="A449">
        <v>526</v>
      </c>
      <c r="B449" s="295">
        <v>185125</v>
      </c>
      <c r="C449">
        <v>2</v>
      </c>
      <c r="E449" s="110" t="s">
        <v>1384</v>
      </c>
      <c r="H449">
        <f>IF(C449=1,1,0)</f>
        <v>0</v>
      </c>
    </row>
    <row r="450" spans="1:8" ht="15.75" x14ac:dyDescent="0.25">
      <c r="A450">
        <v>528</v>
      </c>
      <c r="C450">
        <v>0</v>
      </c>
      <c r="E450" s="110"/>
      <c r="H450">
        <f>IF(C450=1,1,0)</f>
        <v>0</v>
      </c>
    </row>
    <row r="451" spans="1:8" ht="15.75" x14ac:dyDescent="0.25">
      <c r="A451">
        <v>529</v>
      </c>
      <c r="B451" s="2410">
        <v>187935</v>
      </c>
      <c r="C451">
        <v>10</v>
      </c>
      <c r="E451" s="110" t="s">
        <v>1385</v>
      </c>
      <c r="H451">
        <f>IF(C451=1,1,0)</f>
        <v>0</v>
      </c>
    </row>
    <row r="452" spans="1:8" ht="15.75" x14ac:dyDescent="0.25">
      <c r="A452">
        <v>530</v>
      </c>
      <c r="B452" s="295">
        <v>187935</v>
      </c>
      <c r="C452">
        <v>9</v>
      </c>
      <c r="E452" s="110" t="s">
        <v>1386</v>
      </c>
      <c r="H452">
        <f>IF(C452=1,1,0)</f>
        <v>0</v>
      </c>
    </row>
    <row r="453" spans="1:8" ht="15.75" x14ac:dyDescent="0.25">
      <c r="A453">
        <v>531</v>
      </c>
      <c r="B453" s="295">
        <v>187935</v>
      </c>
      <c r="C453">
        <v>8</v>
      </c>
      <c r="E453" s="110" t="s">
        <v>1387</v>
      </c>
      <c r="H453">
        <f>IF(C453=1,1,0)</f>
        <v>0</v>
      </c>
    </row>
    <row r="454" spans="1:8" ht="15.75" x14ac:dyDescent="0.25">
      <c r="A454">
        <v>532</v>
      </c>
      <c r="B454" s="295">
        <v>187935</v>
      </c>
      <c r="C454">
        <v>7</v>
      </c>
      <c r="E454" s="110" t="s">
        <v>1388</v>
      </c>
      <c r="H454">
        <f>IF(C454=1,1,0)</f>
        <v>0</v>
      </c>
    </row>
    <row r="455" spans="1:8" ht="15.75" x14ac:dyDescent="0.25">
      <c r="A455">
        <v>533</v>
      </c>
      <c r="B455" s="295">
        <v>187935</v>
      </c>
      <c r="C455">
        <v>6</v>
      </c>
      <c r="E455" s="110" t="s">
        <v>1389</v>
      </c>
      <c r="H455">
        <f>IF(C455=1,1,0)</f>
        <v>0</v>
      </c>
    </row>
    <row r="456" spans="1:8" ht="15.75" x14ac:dyDescent="0.25">
      <c r="A456">
        <v>534</v>
      </c>
      <c r="B456" s="295">
        <v>187935</v>
      </c>
      <c r="C456">
        <v>5</v>
      </c>
      <c r="E456" s="110" t="s">
        <v>1390</v>
      </c>
      <c r="H456">
        <f>IF(C456=1,1,0)</f>
        <v>0</v>
      </c>
    </row>
    <row r="457" spans="1:8" ht="15.75" x14ac:dyDescent="0.25">
      <c r="A457">
        <v>535</v>
      </c>
      <c r="B457" s="295">
        <v>187935</v>
      </c>
      <c r="C457">
        <v>4</v>
      </c>
      <c r="E457" s="110" t="s">
        <v>1391</v>
      </c>
      <c r="H457">
        <f>IF(C457=1,1,0)</f>
        <v>0</v>
      </c>
    </row>
    <row r="458" spans="1:8" ht="15.75" x14ac:dyDescent="0.25">
      <c r="A458">
        <v>536</v>
      </c>
      <c r="B458" s="295">
        <v>187935</v>
      </c>
      <c r="C458">
        <v>3</v>
      </c>
      <c r="E458" s="110" t="s">
        <v>1392</v>
      </c>
      <c r="H458">
        <f>IF(C458=1,1,0)</f>
        <v>0</v>
      </c>
    </row>
    <row r="459" spans="1:8" ht="15.75" x14ac:dyDescent="0.25">
      <c r="A459">
        <v>537</v>
      </c>
      <c r="B459" s="295">
        <v>187935</v>
      </c>
      <c r="C459">
        <v>2</v>
      </c>
      <c r="E459" s="110" t="s">
        <v>1393</v>
      </c>
      <c r="H459">
        <f>IF(C459=1,1,0)</f>
        <v>0</v>
      </c>
    </row>
    <row r="460" spans="1:8" ht="15.75" x14ac:dyDescent="0.25">
      <c r="A460">
        <v>539</v>
      </c>
      <c r="C460">
        <v>0</v>
      </c>
      <c r="E460" s="110"/>
      <c r="H460">
        <f>IF(C460=1,1,0)</f>
        <v>0</v>
      </c>
    </row>
    <row r="461" spans="1:8" ht="15.75" x14ac:dyDescent="0.25">
      <c r="A461">
        <v>540</v>
      </c>
      <c r="B461" s="295">
        <v>187941</v>
      </c>
      <c r="C461">
        <v>5</v>
      </c>
      <c r="E461" s="110" t="s">
        <v>1394</v>
      </c>
      <c r="H461">
        <f>IF(C461=1,1,0)</f>
        <v>0</v>
      </c>
    </row>
    <row r="462" spans="1:8" ht="15.75" x14ac:dyDescent="0.25">
      <c r="A462">
        <v>541</v>
      </c>
      <c r="B462" s="295">
        <v>187941</v>
      </c>
      <c r="C462">
        <v>4</v>
      </c>
      <c r="E462" s="110" t="s">
        <v>1395</v>
      </c>
      <c r="H462">
        <f>IF(C462=1,1,0)</f>
        <v>0</v>
      </c>
    </row>
    <row r="463" spans="1:8" ht="15.75" x14ac:dyDescent="0.25">
      <c r="A463">
        <v>542</v>
      </c>
      <c r="B463" s="295">
        <v>187941</v>
      </c>
      <c r="C463">
        <v>3</v>
      </c>
      <c r="E463" s="110" t="s">
        <v>1396</v>
      </c>
      <c r="H463">
        <f>IF(C463=1,1,0)</f>
        <v>0</v>
      </c>
    </row>
    <row r="464" spans="1:8" ht="15.75" x14ac:dyDescent="0.25">
      <c r="A464">
        <v>543</v>
      </c>
      <c r="B464" s="295">
        <v>187941</v>
      </c>
      <c r="C464">
        <v>2</v>
      </c>
      <c r="E464" s="110" t="s">
        <v>1397</v>
      </c>
      <c r="H464">
        <f>IF(C464=1,1,0)</f>
        <v>0</v>
      </c>
    </row>
    <row r="465" spans="1:8" ht="15.75" x14ac:dyDescent="0.25">
      <c r="A465">
        <v>545</v>
      </c>
      <c r="C465">
        <v>0</v>
      </c>
      <c r="E465" s="110"/>
      <c r="H465">
        <f>IF(C465=1,1,0)</f>
        <v>0</v>
      </c>
    </row>
    <row r="466" spans="1:8" ht="15.75" x14ac:dyDescent="0.25">
      <c r="A466">
        <v>546</v>
      </c>
      <c r="B466" s="2410">
        <v>144058</v>
      </c>
      <c r="C466">
        <v>7</v>
      </c>
      <c r="E466" s="110" t="s">
        <v>1398</v>
      </c>
      <c r="H466">
        <f>IF(C466=1,1,0)</f>
        <v>0</v>
      </c>
    </row>
    <row r="467" spans="1:8" ht="15.75" x14ac:dyDescent="0.25">
      <c r="A467">
        <v>547</v>
      </c>
      <c r="B467" s="295">
        <v>144058</v>
      </c>
      <c r="C467">
        <v>6</v>
      </c>
      <c r="E467" s="110" t="s">
        <v>1399</v>
      </c>
      <c r="H467">
        <f>IF(C467=1,1,0)</f>
        <v>0</v>
      </c>
    </row>
    <row r="468" spans="1:8" ht="15.75" x14ac:dyDescent="0.25">
      <c r="A468">
        <v>548</v>
      </c>
      <c r="B468" s="295">
        <v>144058</v>
      </c>
      <c r="C468">
        <v>5</v>
      </c>
      <c r="E468" s="110" t="s">
        <v>1400</v>
      </c>
      <c r="H468">
        <f>IF(C468=1,1,0)</f>
        <v>0</v>
      </c>
    </row>
    <row r="469" spans="1:8" ht="15.75" x14ac:dyDescent="0.25">
      <c r="A469">
        <v>549</v>
      </c>
      <c r="B469" s="295">
        <v>144058</v>
      </c>
      <c r="C469">
        <v>4</v>
      </c>
      <c r="E469" s="110" t="s">
        <v>1401</v>
      </c>
      <c r="H469">
        <f>IF(C469=1,1,0)</f>
        <v>0</v>
      </c>
    </row>
    <row r="470" spans="1:8" ht="15.75" x14ac:dyDescent="0.25">
      <c r="A470">
        <v>550</v>
      </c>
      <c r="B470" s="295">
        <v>144058</v>
      </c>
      <c r="C470">
        <v>3</v>
      </c>
      <c r="E470" s="110" t="s">
        <v>1402</v>
      </c>
      <c r="H470">
        <f>IF(C470=1,1,0)</f>
        <v>0</v>
      </c>
    </row>
    <row r="471" spans="1:8" ht="15.75" x14ac:dyDescent="0.25">
      <c r="A471">
        <v>551</v>
      </c>
      <c r="B471" s="295">
        <v>144058</v>
      </c>
      <c r="C471">
        <v>2</v>
      </c>
      <c r="E471" s="110" t="s">
        <v>1403</v>
      </c>
      <c r="H471">
        <f>IF(C471=1,1,0)</f>
        <v>0</v>
      </c>
    </row>
    <row r="472" spans="1:8" ht="15.75" x14ac:dyDescent="0.25">
      <c r="A472">
        <v>553</v>
      </c>
      <c r="C472">
        <v>0</v>
      </c>
      <c r="E472" s="110"/>
      <c r="H472">
        <f>IF(C472=1,1,0)</f>
        <v>0</v>
      </c>
    </row>
    <row r="473" spans="1:8" ht="31.5" x14ac:dyDescent="0.25">
      <c r="A473">
        <v>554</v>
      </c>
      <c r="B473" s="2410">
        <v>141369</v>
      </c>
      <c r="C473">
        <v>9</v>
      </c>
      <c r="E473" s="110" t="s">
        <v>1926</v>
      </c>
      <c r="H473">
        <f>IF(C473=1,1,0)</f>
        <v>0</v>
      </c>
    </row>
    <row r="474" spans="1:8" ht="15.75" x14ac:dyDescent="0.25">
      <c r="A474">
        <v>555</v>
      </c>
      <c r="B474" s="295">
        <v>141369</v>
      </c>
      <c r="C474">
        <v>8</v>
      </c>
      <c r="E474" s="110" t="s">
        <v>1404</v>
      </c>
      <c r="H474">
        <f>IF(C474=1,1,0)</f>
        <v>0</v>
      </c>
    </row>
    <row r="475" spans="1:8" ht="15.75" x14ac:dyDescent="0.25">
      <c r="A475">
        <v>556</v>
      </c>
      <c r="B475" s="295">
        <v>141369</v>
      </c>
      <c r="C475">
        <v>7</v>
      </c>
      <c r="E475" s="110" t="s">
        <v>1405</v>
      </c>
      <c r="H475">
        <f>IF(C475=1,1,0)</f>
        <v>0</v>
      </c>
    </row>
    <row r="476" spans="1:8" ht="15.75" x14ac:dyDescent="0.25">
      <c r="A476">
        <v>557</v>
      </c>
      <c r="B476" s="295">
        <v>141369</v>
      </c>
      <c r="C476">
        <v>6</v>
      </c>
      <c r="E476" s="110" t="s">
        <v>1406</v>
      </c>
      <c r="H476">
        <f>IF(C476=1,1,0)</f>
        <v>0</v>
      </c>
    </row>
    <row r="477" spans="1:8" ht="15.75" x14ac:dyDescent="0.25">
      <c r="A477">
        <v>558</v>
      </c>
      <c r="B477" s="295">
        <v>141369</v>
      </c>
      <c r="C477">
        <v>5</v>
      </c>
      <c r="E477" s="110" t="s">
        <v>452</v>
      </c>
      <c r="H477">
        <f>IF(C477=1,1,0)</f>
        <v>0</v>
      </c>
    </row>
    <row r="478" spans="1:8" ht="15.75" x14ac:dyDescent="0.25">
      <c r="A478">
        <v>559</v>
      </c>
      <c r="B478" s="295">
        <v>141369</v>
      </c>
      <c r="C478">
        <v>4</v>
      </c>
      <c r="E478" s="110" t="s">
        <v>1407</v>
      </c>
      <c r="H478">
        <f>IF(C478=1,1,0)</f>
        <v>0</v>
      </c>
    </row>
    <row r="479" spans="1:8" ht="15.75" x14ac:dyDescent="0.25">
      <c r="A479">
        <v>560</v>
      </c>
      <c r="B479" s="295">
        <v>141369</v>
      </c>
      <c r="C479">
        <v>3</v>
      </c>
      <c r="E479" s="110" t="s">
        <v>1408</v>
      </c>
      <c r="H479">
        <f>IF(C479=1,1,0)</f>
        <v>0</v>
      </c>
    </row>
    <row r="480" spans="1:8" ht="15.75" x14ac:dyDescent="0.25">
      <c r="A480">
        <v>561</v>
      </c>
      <c r="B480" s="295">
        <v>141369</v>
      </c>
      <c r="C480">
        <v>2</v>
      </c>
      <c r="E480" s="110" t="s">
        <v>1409</v>
      </c>
      <c r="H480">
        <f>IF(C480=1,1,0)</f>
        <v>0</v>
      </c>
    </row>
    <row r="481" spans="1:8" ht="15.75" x14ac:dyDescent="0.25">
      <c r="A481">
        <v>563</v>
      </c>
      <c r="C481">
        <v>0</v>
      </c>
      <c r="E481" s="110"/>
      <c r="H481">
        <f>IF(C481=1,1,0)</f>
        <v>0</v>
      </c>
    </row>
    <row r="482" spans="1:8" ht="15.75" x14ac:dyDescent="0.25">
      <c r="A482">
        <v>564</v>
      </c>
      <c r="B482" s="2410">
        <v>189715</v>
      </c>
      <c r="C482">
        <v>6</v>
      </c>
      <c r="E482" s="110" t="s">
        <v>1410</v>
      </c>
      <c r="H482">
        <f>IF(C482=1,1,0)</f>
        <v>0</v>
      </c>
    </row>
    <row r="483" spans="1:8" ht="15.75" x14ac:dyDescent="0.25">
      <c r="A483">
        <v>565</v>
      </c>
      <c r="B483" s="295">
        <v>189715</v>
      </c>
      <c r="C483">
        <v>5</v>
      </c>
      <c r="E483" s="110" t="s">
        <v>1411</v>
      </c>
      <c r="H483">
        <f>IF(C483=1,1,0)</f>
        <v>0</v>
      </c>
    </row>
    <row r="484" spans="1:8" ht="15.75" x14ac:dyDescent="0.25">
      <c r="A484">
        <v>566</v>
      </c>
      <c r="B484" s="295">
        <v>189715</v>
      </c>
      <c r="C484">
        <v>4</v>
      </c>
      <c r="E484" s="110" t="s">
        <v>1412</v>
      </c>
      <c r="H484">
        <f>IF(C484=1,1,0)</f>
        <v>0</v>
      </c>
    </row>
    <row r="485" spans="1:8" ht="15.75" x14ac:dyDescent="0.25">
      <c r="A485">
        <v>567</v>
      </c>
      <c r="B485" s="295">
        <v>189715</v>
      </c>
      <c r="C485">
        <v>3</v>
      </c>
      <c r="E485" s="110" t="s">
        <v>1413</v>
      </c>
      <c r="H485">
        <f>IF(C485=1,1,0)</f>
        <v>0</v>
      </c>
    </row>
    <row r="486" spans="1:8" ht="15.75" x14ac:dyDescent="0.25">
      <c r="A486">
        <v>568</v>
      </c>
      <c r="B486" s="295">
        <v>189715</v>
      </c>
      <c r="C486">
        <v>2</v>
      </c>
      <c r="E486" s="110" t="s">
        <v>1414</v>
      </c>
      <c r="H486">
        <f>IF(C486=1,1,0)</f>
        <v>0</v>
      </c>
    </row>
    <row r="487" spans="1:8" ht="15.75" x14ac:dyDescent="0.25">
      <c r="A487">
        <v>570</v>
      </c>
      <c r="C487">
        <v>0</v>
      </c>
      <c r="E487" s="110" t="s">
        <v>84</v>
      </c>
      <c r="H487">
        <f>IF(C487=1,1,0)</f>
        <v>0</v>
      </c>
    </row>
    <row r="488" spans="1:8" ht="15.75" x14ac:dyDescent="0.25">
      <c r="A488">
        <v>571</v>
      </c>
      <c r="B488" s="2410">
        <v>191173</v>
      </c>
      <c r="C488">
        <v>6</v>
      </c>
      <c r="E488" s="110" t="s">
        <v>331</v>
      </c>
      <c r="H488">
        <f>IF(C488=1,1,0)</f>
        <v>0</v>
      </c>
    </row>
    <row r="489" spans="1:8" ht="15.75" x14ac:dyDescent="0.25">
      <c r="A489">
        <v>572</v>
      </c>
      <c r="B489" s="295">
        <v>191173</v>
      </c>
      <c r="C489">
        <v>5</v>
      </c>
      <c r="E489" s="110" t="s">
        <v>1415</v>
      </c>
      <c r="H489">
        <f>IF(C489=1,1,0)</f>
        <v>0</v>
      </c>
    </row>
    <row r="490" spans="1:8" ht="15.75" x14ac:dyDescent="0.25">
      <c r="A490">
        <v>573</v>
      </c>
      <c r="B490" s="295">
        <v>191173</v>
      </c>
      <c r="C490">
        <v>4</v>
      </c>
      <c r="E490" s="110" t="s">
        <v>1416</v>
      </c>
      <c r="H490">
        <f>IF(C490=1,1,0)</f>
        <v>0</v>
      </c>
    </row>
    <row r="491" spans="1:8" ht="31.5" x14ac:dyDescent="0.25">
      <c r="A491">
        <v>574</v>
      </c>
      <c r="B491" s="295">
        <v>191173</v>
      </c>
      <c r="C491">
        <v>3</v>
      </c>
      <c r="E491" s="110" t="s">
        <v>1417</v>
      </c>
      <c r="H491">
        <f>IF(C491=1,1,0)</f>
        <v>0</v>
      </c>
    </row>
    <row r="492" spans="1:8" ht="15.75" x14ac:dyDescent="0.25">
      <c r="A492">
        <v>575</v>
      </c>
      <c r="B492" s="295">
        <v>191173</v>
      </c>
      <c r="C492">
        <v>2</v>
      </c>
      <c r="E492" s="110" t="s">
        <v>1418</v>
      </c>
      <c r="H492">
        <f>IF(C492=1,1,0)</f>
        <v>0</v>
      </c>
    </row>
    <row r="493" spans="1:8" ht="15.75" x14ac:dyDescent="0.25">
      <c r="A493">
        <v>577</v>
      </c>
      <c r="C493">
        <v>0</v>
      </c>
      <c r="E493" s="110"/>
      <c r="H493">
        <f>IF(C493=1,1,0)</f>
        <v>0</v>
      </c>
    </row>
    <row r="494" spans="1:8" ht="15.75" x14ac:dyDescent="0.25">
      <c r="A494">
        <v>578</v>
      </c>
      <c r="B494" s="2410">
        <v>191448</v>
      </c>
      <c r="C494">
        <v>9</v>
      </c>
      <c r="E494" s="110" t="s">
        <v>1927</v>
      </c>
      <c r="H494">
        <f>IF(C494=1,1,0)</f>
        <v>0</v>
      </c>
    </row>
    <row r="495" spans="1:8" ht="15.75" x14ac:dyDescent="0.25">
      <c r="A495">
        <v>579</v>
      </c>
      <c r="B495" s="295">
        <v>191448</v>
      </c>
      <c r="C495">
        <v>8</v>
      </c>
      <c r="E495" s="110" t="s">
        <v>1419</v>
      </c>
      <c r="H495">
        <f>IF(C495=1,1,0)</f>
        <v>0</v>
      </c>
    </row>
    <row r="496" spans="1:8" ht="15.75" x14ac:dyDescent="0.25">
      <c r="A496">
        <v>580</v>
      </c>
      <c r="B496" s="295">
        <v>191448</v>
      </c>
      <c r="C496">
        <v>7</v>
      </c>
      <c r="E496" s="110" t="s">
        <v>1420</v>
      </c>
      <c r="H496">
        <f>IF(C496=1,1,0)</f>
        <v>0</v>
      </c>
    </row>
    <row r="497" spans="1:8" ht="31.5" x14ac:dyDescent="0.25">
      <c r="A497">
        <v>581</v>
      </c>
      <c r="B497" s="295">
        <v>191448</v>
      </c>
      <c r="C497">
        <v>6</v>
      </c>
      <c r="E497" s="110" t="s">
        <v>1421</v>
      </c>
      <c r="H497">
        <f>IF(C497=1,1,0)</f>
        <v>0</v>
      </c>
    </row>
    <row r="498" spans="1:8" ht="15.75" x14ac:dyDescent="0.25">
      <c r="A498">
        <v>582</v>
      </c>
      <c r="B498" s="295">
        <v>191448</v>
      </c>
      <c r="C498">
        <v>5</v>
      </c>
      <c r="E498" s="110" t="s">
        <v>1422</v>
      </c>
      <c r="H498">
        <f>IF(C498=1,1,0)</f>
        <v>0</v>
      </c>
    </row>
    <row r="499" spans="1:8" ht="15.75" x14ac:dyDescent="0.25">
      <c r="A499">
        <v>583</v>
      </c>
      <c r="B499" s="295">
        <v>191448</v>
      </c>
      <c r="C499">
        <v>4</v>
      </c>
      <c r="E499" s="110" t="s">
        <v>1423</v>
      </c>
      <c r="H499">
        <f>IF(C499=1,1,0)</f>
        <v>0</v>
      </c>
    </row>
    <row r="500" spans="1:8" ht="15.75" x14ac:dyDescent="0.25">
      <c r="A500">
        <v>584</v>
      </c>
      <c r="B500" s="295">
        <v>191448</v>
      </c>
      <c r="C500">
        <v>3</v>
      </c>
      <c r="E500" s="110" t="s">
        <v>1424</v>
      </c>
      <c r="H500">
        <f>IF(C500=1,1,0)</f>
        <v>0</v>
      </c>
    </row>
    <row r="501" spans="1:8" ht="15.75" x14ac:dyDescent="0.25">
      <c r="A501">
        <v>585</v>
      </c>
      <c r="B501" s="295">
        <v>191448</v>
      </c>
      <c r="C501">
        <v>2</v>
      </c>
      <c r="E501" s="110" t="s">
        <v>1425</v>
      </c>
      <c r="H501">
        <f>IF(C501=1,1,0)</f>
        <v>0</v>
      </c>
    </row>
    <row r="502" spans="1:8" ht="15.75" x14ac:dyDescent="0.25">
      <c r="A502">
        <v>587</v>
      </c>
      <c r="C502">
        <v>0</v>
      </c>
      <c r="E502" s="110"/>
      <c r="H502">
        <f>IF(C502=1,1,0)</f>
        <v>0</v>
      </c>
    </row>
    <row r="503" spans="1:8" ht="15.75" x14ac:dyDescent="0.25">
      <c r="A503">
        <v>588</v>
      </c>
      <c r="B503" s="2410">
        <v>190472</v>
      </c>
      <c r="C503">
        <v>5</v>
      </c>
      <c r="E503" s="110" t="s">
        <v>334</v>
      </c>
      <c r="H503">
        <f>IF(C503=1,1,0)</f>
        <v>0</v>
      </c>
    </row>
    <row r="504" spans="1:8" ht="15.75" x14ac:dyDescent="0.25">
      <c r="A504">
        <v>589</v>
      </c>
      <c r="B504" s="295">
        <v>190472</v>
      </c>
      <c r="C504">
        <v>4</v>
      </c>
      <c r="E504" s="110" t="s">
        <v>1426</v>
      </c>
      <c r="H504">
        <f>IF(C504=1,1,0)</f>
        <v>0</v>
      </c>
    </row>
    <row r="505" spans="1:8" ht="15.75" x14ac:dyDescent="0.25">
      <c r="A505">
        <v>590</v>
      </c>
      <c r="B505" s="295">
        <v>190472</v>
      </c>
      <c r="C505">
        <v>3</v>
      </c>
      <c r="E505" s="110" t="s">
        <v>1427</v>
      </c>
      <c r="H505">
        <f>IF(C505=1,1,0)</f>
        <v>0</v>
      </c>
    </row>
    <row r="506" spans="1:8" ht="15.75" x14ac:dyDescent="0.25">
      <c r="A506">
        <v>591</v>
      </c>
      <c r="B506" s="295">
        <v>190472</v>
      </c>
      <c r="C506">
        <v>2</v>
      </c>
      <c r="E506" s="110" t="s">
        <v>1428</v>
      </c>
      <c r="H506">
        <f>IF(C506=1,1,0)</f>
        <v>0</v>
      </c>
    </row>
    <row r="507" spans="1:8" ht="15.75" x14ac:dyDescent="0.25">
      <c r="A507">
        <v>593</v>
      </c>
      <c r="C507">
        <v>0</v>
      </c>
      <c r="E507" s="110"/>
      <c r="H507">
        <f>IF(C507=1,1,0)</f>
        <v>0</v>
      </c>
    </row>
    <row r="508" spans="1:8" ht="15.75" x14ac:dyDescent="0.25">
      <c r="A508">
        <v>594</v>
      </c>
      <c r="B508" s="295">
        <v>191113</v>
      </c>
      <c r="C508">
        <v>5</v>
      </c>
      <c r="E508" s="110" t="s">
        <v>1429</v>
      </c>
      <c r="H508">
        <f>IF(C508=1,1,0)</f>
        <v>0</v>
      </c>
    </row>
    <row r="509" spans="1:8" ht="15.75" x14ac:dyDescent="0.25">
      <c r="A509">
        <v>595</v>
      </c>
      <c r="B509" s="295">
        <v>191113</v>
      </c>
      <c r="C509">
        <v>4</v>
      </c>
      <c r="E509" s="110" t="s">
        <v>1430</v>
      </c>
      <c r="H509">
        <f>IF(C509=1,1,0)</f>
        <v>0</v>
      </c>
    </row>
    <row r="510" spans="1:8" ht="15.75" x14ac:dyDescent="0.25">
      <c r="A510">
        <v>596</v>
      </c>
      <c r="B510" s="295">
        <v>191113</v>
      </c>
      <c r="C510">
        <v>3</v>
      </c>
      <c r="E510" s="110" t="s">
        <v>1431</v>
      </c>
      <c r="H510">
        <f>IF(C510=1,1,0)</f>
        <v>0</v>
      </c>
    </row>
    <row r="511" spans="1:8" ht="15.75" x14ac:dyDescent="0.25">
      <c r="A511">
        <v>597</v>
      </c>
      <c r="B511" s="295">
        <v>191113</v>
      </c>
      <c r="C511">
        <v>2</v>
      </c>
      <c r="E511" s="110" t="s">
        <v>1432</v>
      </c>
      <c r="H511">
        <f>IF(C511=1,1,0)</f>
        <v>0</v>
      </c>
    </row>
    <row r="512" spans="1:8" ht="15.75" x14ac:dyDescent="0.25">
      <c r="A512">
        <v>599</v>
      </c>
      <c r="C512">
        <v>0</v>
      </c>
      <c r="E512" s="110"/>
      <c r="H512">
        <f>IF(C512=1,1,0)</f>
        <v>0</v>
      </c>
    </row>
    <row r="513" spans="1:8" ht="15.75" x14ac:dyDescent="0.25">
      <c r="A513">
        <v>600</v>
      </c>
      <c r="B513" s="2410">
        <v>191114</v>
      </c>
      <c r="C513">
        <v>7</v>
      </c>
      <c r="E513" s="110" t="s">
        <v>1433</v>
      </c>
      <c r="H513">
        <f>IF(C513=1,1,0)</f>
        <v>0</v>
      </c>
    </row>
    <row r="514" spans="1:8" ht="15.75" x14ac:dyDescent="0.25">
      <c r="A514">
        <v>601</v>
      </c>
      <c r="B514" s="295">
        <v>191114</v>
      </c>
      <c r="C514">
        <v>6</v>
      </c>
      <c r="E514" s="110" t="s">
        <v>1434</v>
      </c>
      <c r="H514">
        <f>IF(C514=1,1,0)</f>
        <v>0</v>
      </c>
    </row>
    <row r="515" spans="1:8" ht="15.75" x14ac:dyDescent="0.25">
      <c r="A515">
        <v>602</v>
      </c>
      <c r="B515" s="295">
        <v>191114</v>
      </c>
      <c r="C515">
        <v>5</v>
      </c>
      <c r="E515" s="110" t="s">
        <v>1435</v>
      </c>
      <c r="H515">
        <f>IF(C515=1,1,0)</f>
        <v>0</v>
      </c>
    </row>
    <row r="516" spans="1:8" ht="15.75" x14ac:dyDescent="0.25">
      <c r="A516">
        <v>603</v>
      </c>
      <c r="B516" s="295">
        <v>191114</v>
      </c>
      <c r="C516">
        <v>4</v>
      </c>
      <c r="E516" s="110" t="s">
        <v>1436</v>
      </c>
      <c r="H516">
        <f>IF(C516=1,1,0)</f>
        <v>0</v>
      </c>
    </row>
    <row r="517" spans="1:8" ht="15.75" x14ac:dyDescent="0.25">
      <c r="A517">
        <v>604</v>
      </c>
      <c r="B517" s="295">
        <v>191114</v>
      </c>
      <c r="C517">
        <v>3</v>
      </c>
      <c r="E517" s="110" t="s">
        <v>1437</v>
      </c>
      <c r="H517">
        <f>IF(C517=1,1,0)</f>
        <v>0</v>
      </c>
    </row>
    <row r="518" spans="1:8" ht="15.75" x14ac:dyDescent="0.25">
      <c r="A518">
        <v>605</v>
      </c>
      <c r="B518" s="295">
        <v>191114</v>
      </c>
      <c r="C518">
        <v>2</v>
      </c>
      <c r="E518" s="110" t="s">
        <v>1409</v>
      </c>
      <c r="H518">
        <f>IF(C518=1,1,0)</f>
        <v>0</v>
      </c>
    </row>
    <row r="519" spans="1:8" ht="15.75" x14ac:dyDescent="0.25">
      <c r="A519">
        <v>607</v>
      </c>
      <c r="C519">
        <v>0</v>
      </c>
      <c r="E519" s="110"/>
      <c r="H519">
        <f>IF(C519=1,1,0)</f>
        <v>0</v>
      </c>
    </row>
    <row r="520" spans="1:8" ht="15.75" x14ac:dyDescent="0.25">
      <c r="A520">
        <v>608</v>
      </c>
      <c r="B520" s="2410">
        <v>191292</v>
      </c>
      <c r="C520">
        <v>9</v>
      </c>
      <c r="E520" s="110" t="s">
        <v>1438</v>
      </c>
      <c r="H520">
        <f>IF(C520=1,1,0)</f>
        <v>0</v>
      </c>
    </row>
    <row r="521" spans="1:8" ht="31.5" x14ac:dyDescent="0.25">
      <c r="A521">
        <v>609</v>
      </c>
      <c r="B521" s="295">
        <v>191292</v>
      </c>
      <c r="C521">
        <v>8</v>
      </c>
      <c r="E521" s="110" t="s">
        <v>1439</v>
      </c>
      <c r="H521">
        <f>IF(C521=1,1,0)</f>
        <v>0</v>
      </c>
    </row>
    <row r="522" spans="1:8" ht="15.75" x14ac:dyDescent="0.25">
      <c r="A522">
        <v>610</v>
      </c>
      <c r="B522" s="295">
        <v>191292</v>
      </c>
      <c r="C522">
        <v>7</v>
      </c>
      <c r="E522" s="110" t="s">
        <v>1440</v>
      </c>
      <c r="H522">
        <f>IF(C522=1,1,0)</f>
        <v>0</v>
      </c>
    </row>
    <row r="523" spans="1:8" ht="31.5" x14ac:dyDescent="0.25">
      <c r="A523">
        <v>611</v>
      </c>
      <c r="B523" s="295">
        <v>191292</v>
      </c>
      <c r="C523">
        <v>6</v>
      </c>
      <c r="E523" s="110" t="s">
        <v>1441</v>
      </c>
      <c r="H523">
        <f>IF(C523=1,1,0)</f>
        <v>0</v>
      </c>
    </row>
    <row r="524" spans="1:8" ht="15.75" x14ac:dyDescent="0.25">
      <c r="A524">
        <v>612</v>
      </c>
      <c r="B524" s="295">
        <v>191292</v>
      </c>
      <c r="C524">
        <v>5</v>
      </c>
      <c r="E524" s="110" t="s">
        <v>1442</v>
      </c>
      <c r="H524">
        <f>IF(C524=1,1,0)</f>
        <v>0</v>
      </c>
    </row>
    <row r="525" spans="1:8" ht="31.5" x14ac:dyDescent="0.25">
      <c r="A525">
        <v>613</v>
      </c>
      <c r="B525" s="295">
        <v>191292</v>
      </c>
      <c r="C525">
        <v>4</v>
      </c>
      <c r="E525" s="110" t="s">
        <v>1443</v>
      </c>
      <c r="H525">
        <f>IF(C525=1,1,0)</f>
        <v>0</v>
      </c>
    </row>
    <row r="526" spans="1:8" ht="15.75" x14ac:dyDescent="0.25">
      <c r="A526">
        <v>614</v>
      </c>
      <c r="B526" s="295">
        <v>191292</v>
      </c>
      <c r="C526">
        <v>3</v>
      </c>
      <c r="E526" s="110" t="s">
        <v>1444</v>
      </c>
      <c r="H526">
        <f>IF(C526=1,1,0)</f>
        <v>0</v>
      </c>
    </row>
    <row r="527" spans="1:8" ht="15.75" x14ac:dyDescent="0.25">
      <c r="A527">
        <v>615</v>
      </c>
      <c r="B527" s="295">
        <v>191292</v>
      </c>
      <c r="C527">
        <v>2</v>
      </c>
      <c r="E527" s="110" t="s">
        <v>1445</v>
      </c>
      <c r="H527">
        <f>IF(C527=1,1,0)</f>
        <v>0</v>
      </c>
    </row>
    <row r="528" spans="1:8" ht="15.75" x14ac:dyDescent="0.25">
      <c r="A528">
        <v>617</v>
      </c>
      <c r="C528">
        <v>0</v>
      </c>
      <c r="E528" s="110"/>
      <c r="H528">
        <f>IF(C528=1,1,0)</f>
        <v>0</v>
      </c>
    </row>
    <row r="529" spans="1:8" ht="15.75" x14ac:dyDescent="0.25">
      <c r="A529">
        <v>618</v>
      </c>
      <c r="B529" s="2410">
        <v>190594</v>
      </c>
      <c r="C529">
        <v>6</v>
      </c>
      <c r="E529" s="110" t="s">
        <v>1446</v>
      </c>
      <c r="H529">
        <f>IF(C529=1,1,0)</f>
        <v>0</v>
      </c>
    </row>
    <row r="530" spans="1:8" ht="15.75" x14ac:dyDescent="0.25">
      <c r="A530">
        <v>619</v>
      </c>
      <c r="B530" s="295">
        <v>190594</v>
      </c>
      <c r="C530">
        <v>5</v>
      </c>
      <c r="E530" s="110" t="s">
        <v>346</v>
      </c>
      <c r="H530">
        <f>IF(C530=1,1,0)</f>
        <v>0</v>
      </c>
    </row>
    <row r="531" spans="1:8" ht="31.5" x14ac:dyDescent="0.25">
      <c r="A531">
        <v>620</v>
      </c>
      <c r="B531" s="295">
        <v>190594</v>
      </c>
      <c r="C531">
        <v>4</v>
      </c>
      <c r="E531" s="110" t="s">
        <v>1447</v>
      </c>
      <c r="H531">
        <f>IF(C531=1,1,0)</f>
        <v>0</v>
      </c>
    </row>
    <row r="532" spans="1:8" ht="15.75" x14ac:dyDescent="0.25">
      <c r="A532">
        <v>621</v>
      </c>
      <c r="B532" s="295">
        <v>190594</v>
      </c>
      <c r="C532">
        <v>3</v>
      </c>
      <c r="E532" s="110" t="s">
        <v>1448</v>
      </c>
      <c r="H532">
        <f>IF(C532=1,1,0)</f>
        <v>0</v>
      </c>
    </row>
    <row r="533" spans="1:8" ht="15.75" x14ac:dyDescent="0.25">
      <c r="A533">
        <v>622</v>
      </c>
      <c r="B533" s="295">
        <v>190594</v>
      </c>
      <c r="C533">
        <v>2</v>
      </c>
      <c r="E533" s="110" t="s">
        <v>1449</v>
      </c>
      <c r="F533" s="2386" t="s">
        <v>1450</v>
      </c>
      <c r="H533">
        <f>IF(C533=1,1,0)</f>
        <v>0</v>
      </c>
    </row>
    <row r="534" spans="1:8" ht="15.75" x14ac:dyDescent="0.25">
      <c r="A534">
        <v>624</v>
      </c>
      <c r="C534">
        <v>0</v>
      </c>
      <c r="E534" s="110"/>
      <c r="H534">
        <f>IF(C534=1,1,0)</f>
        <v>0</v>
      </c>
    </row>
    <row r="535" spans="1:8" ht="15.75" x14ac:dyDescent="0.25">
      <c r="A535">
        <v>625</v>
      </c>
      <c r="B535" s="295">
        <v>190850</v>
      </c>
      <c r="C535">
        <v>6</v>
      </c>
      <c r="E535" s="110" t="s">
        <v>1451</v>
      </c>
      <c r="H535">
        <f>IF(C535=1,1,0)</f>
        <v>0</v>
      </c>
    </row>
    <row r="536" spans="1:8" ht="15.75" x14ac:dyDescent="0.25">
      <c r="A536">
        <v>626</v>
      </c>
      <c r="B536" s="295">
        <v>190850</v>
      </c>
      <c r="C536">
        <v>5</v>
      </c>
      <c r="E536" s="110" t="s">
        <v>1452</v>
      </c>
      <c r="H536">
        <f>IF(C536=1,1,0)</f>
        <v>0</v>
      </c>
    </row>
    <row r="537" spans="1:8" ht="15.75" x14ac:dyDescent="0.25">
      <c r="A537">
        <v>627</v>
      </c>
      <c r="B537" s="295">
        <v>190850</v>
      </c>
      <c r="C537">
        <v>4</v>
      </c>
      <c r="E537" s="110" t="s">
        <v>1453</v>
      </c>
      <c r="H537">
        <f>IF(C537=1,1,0)</f>
        <v>0</v>
      </c>
    </row>
    <row r="538" spans="1:8" ht="15.75" x14ac:dyDescent="0.25">
      <c r="A538">
        <v>628</v>
      </c>
      <c r="B538" s="295">
        <v>190850</v>
      </c>
      <c r="C538">
        <v>3</v>
      </c>
      <c r="E538" s="110" t="s">
        <v>1454</v>
      </c>
      <c r="H538">
        <f>IF(C538=1,1,0)</f>
        <v>0</v>
      </c>
    </row>
    <row r="539" spans="1:8" ht="15.75" x14ac:dyDescent="0.25">
      <c r="A539">
        <v>629</v>
      </c>
      <c r="B539" s="295">
        <v>190850</v>
      </c>
      <c r="C539">
        <v>2</v>
      </c>
      <c r="E539" s="110" t="s">
        <v>1455</v>
      </c>
      <c r="H539">
        <f>IF(C539=1,1,0)</f>
        <v>0</v>
      </c>
    </row>
    <row r="540" spans="1:8" ht="15.75" x14ac:dyDescent="0.25">
      <c r="A540">
        <v>631</v>
      </c>
      <c r="C540">
        <v>0</v>
      </c>
      <c r="E540" s="110"/>
      <c r="H540">
        <f>IF(C540=1,1,0)</f>
        <v>0</v>
      </c>
    </row>
    <row r="541" spans="1:8" ht="15.75" x14ac:dyDescent="0.25">
      <c r="A541">
        <v>632</v>
      </c>
      <c r="B541" s="2410">
        <v>189152</v>
      </c>
      <c r="C541">
        <v>8</v>
      </c>
      <c r="E541" s="110" t="s">
        <v>1456</v>
      </c>
      <c r="H541">
        <f>IF(C541=1,1,0)</f>
        <v>0</v>
      </c>
    </row>
    <row r="542" spans="1:8" ht="15.75" x14ac:dyDescent="0.25">
      <c r="A542">
        <v>633</v>
      </c>
      <c r="B542" s="295">
        <v>189152</v>
      </c>
      <c r="C542">
        <v>7</v>
      </c>
      <c r="E542" s="110" t="s">
        <v>1457</v>
      </c>
      <c r="H542">
        <f>IF(C542=1,1,0)</f>
        <v>0</v>
      </c>
    </row>
    <row r="543" spans="1:8" ht="15.75" x14ac:dyDescent="0.25">
      <c r="A543">
        <v>634</v>
      </c>
      <c r="B543" s="295">
        <v>189152</v>
      </c>
      <c r="C543">
        <v>6</v>
      </c>
      <c r="E543" s="110" t="s">
        <v>1458</v>
      </c>
      <c r="H543">
        <f>IF(C543=1,1,0)</f>
        <v>0</v>
      </c>
    </row>
    <row r="544" spans="1:8" ht="15.75" x14ac:dyDescent="0.25">
      <c r="A544">
        <v>635</v>
      </c>
      <c r="B544" s="295">
        <v>189152</v>
      </c>
      <c r="C544">
        <v>5</v>
      </c>
      <c r="E544" s="110" t="s">
        <v>1459</v>
      </c>
      <c r="H544">
        <f>IF(C544=1,1,0)</f>
        <v>0</v>
      </c>
    </row>
    <row r="545" spans="1:8" ht="15.75" x14ac:dyDescent="0.25">
      <c r="A545">
        <v>636</v>
      </c>
      <c r="B545" s="295">
        <v>189152</v>
      </c>
      <c r="C545">
        <v>4</v>
      </c>
      <c r="E545" s="110" t="s">
        <v>1460</v>
      </c>
      <c r="H545">
        <f>IF(C545=1,1,0)</f>
        <v>0</v>
      </c>
    </row>
    <row r="546" spans="1:8" ht="15.75" x14ac:dyDescent="0.25">
      <c r="A546">
        <v>637</v>
      </c>
      <c r="B546" s="295">
        <v>189152</v>
      </c>
      <c r="C546">
        <v>3</v>
      </c>
      <c r="E546" s="110" t="s">
        <v>1461</v>
      </c>
      <c r="H546">
        <f>IF(C546=1,1,0)</f>
        <v>0</v>
      </c>
    </row>
    <row r="547" spans="1:8" ht="15.75" x14ac:dyDescent="0.25">
      <c r="A547">
        <v>638</v>
      </c>
      <c r="B547" s="295">
        <v>189152</v>
      </c>
      <c r="C547">
        <v>2</v>
      </c>
      <c r="E547" s="110" t="s">
        <v>1462</v>
      </c>
      <c r="H547">
        <f>IF(C547=1,1,0)</f>
        <v>0</v>
      </c>
    </row>
    <row r="548" spans="1:8" ht="15.75" x14ac:dyDescent="0.25">
      <c r="A548">
        <v>640</v>
      </c>
      <c r="C548">
        <v>0</v>
      </c>
      <c r="E548" s="110"/>
      <c r="H548">
        <f>IF(C548=1,1,0)</f>
        <v>0</v>
      </c>
    </row>
    <row r="549" spans="1:8" ht="15.75" x14ac:dyDescent="0.25">
      <c r="A549">
        <v>641</v>
      </c>
      <c r="B549" s="2410">
        <v>191532</v>
      </c>
      <c r="C549">
        <v>6</v>
      </c>
      <c r="E549" s="110" t="s">
        <v>1463</v>
      </c>
      <c r="H549">
        <f>IF(C549=1,1,0)</f>
        <v>0</v>
      </c>
    </row>
    <row r="550" spans="1:8" ht="15.75" x14ac:dyDescent="0.25">
      <c r="A550">
        <v>642</v>
      </c>
      <c r="B550" s="295">
        <v>191532</v>
      </c>
      <c r="C550">
        <v>5</v>
      </c>
      <c r="E550" s="110" t="s">
        <v>1464</v>
      </c>
      <c r="H550">
        <f>IF(C550=1,1,0)</f>
        <v>0</v>
      </c>
    </row>
    <row r="551" spans="1:8" ht="15.75" x14ac:dyDescent="0.25">
      <c r="A551">
        <v>643</v>
      </c>
      <c r="B551" s="295">
        <v>191532</v>
      </c>
      <c r="C551">
        <v>4</v>
      </c>
      <c r="E551" s="110" t="s">
        <v>1928</v>
      </c>
      <c r="F551" s="2386"/>
      <c r="H551">
        <f>IF(C551=1,1,0)</f>
        <v>0</v>
      </c>
    </row>
    <row r="552" spans="1:8" ht="15.75" x14ac:dyDescent="0.25">
      <c r="A552">
        <v>644</v>
      </c>
      <c r="B552" s="295">
        <v>191532</v>
      </c>
      <c r="C552">
        <v>3</v>
      </c>
      <c r="E552" s="110" t="s">
        <v>1465</v>
      </c>
      <c r="H552">
        <f>IF(C552=1,1,0)</f>
        <v>0</v>
      </c>
    </row>
    <row r="553" spans="1:8" ht="15.75" x14ac:dyDescent="0.25">
      <c r="A553">
        <v>645</v>
      </c>
      <c r="B553" s="295">
        <v>191532</v>
      </c>
      <c r="C553">
        <v>2</v>
      </c>
      <c r="E553" s="110" t="s">
        <v>1466</v>
      </c>
      <c r="H553">
        <f>IF(C553=1,1,0)</f>
        <v>0</v>
      </c>
    </row>
    <row r="554" spans="1:8" ht="15.75" x14ac:dyDescent="0.25">
      <c r="A554">
        <v>647</v>
      </c>
      <c r="C554">
        <v>0</v>
      </c>
      <c r="E554" s="110"/>
      <c r="H554">
        <f>IF(C554=1,1,0)</f>
        <v>0</v>
      </c>
    </row>
    <row r="555" spans="1:8" ht="15.75" x14ac:dyDescent="0.25">
      <c r="A555">
        <v>648</v>
      </c>
      <c r="B555" s="295">
        <v>192570</v>
      </c>
      <c r="C555">
        <v>4</v>
      </c>
      <c r="E555" s="110" t="s">
        <v>1467</v>
      </c>
      <c r="H555">
        <f>IF(C555=1,1,0)</f>
        <v>0</v>
      </c>
    </row>
    <row r="556" spans="1:8" ht="15.75" x14ac:dyDescent="0.25">
      <c r="A556">
        <v>649</v>
      </c>
      <c r="B556" s="295">
        <v>192570</v>
      </c>
      <c r="C556">
        <v>3</v>
      </c>
      <c r="E556" s="110" t="s">
        <v>1468</v>
      </c>
      <c r="H556">
        <f>IF(C556=1,1,0)</f>
        <v>0</v>
      </c>
    </row>
    <row r="557" spans="1:8" ht="15.75" x14ac:dyDescent="0.25">
      <c r="A557">
        <v>650</v>
      </c>
      <c r="B557" s="295">
        <v>192570</v>
      </c>
      <c r="C557">
        <v>2</v>
      </c>
      <c r="E557" s="110" t="s">
        <v>1469</v>
      </c>
      <c r="H557">
        <f>IF(C557=1,1,0)</f>
        <v>0</v>
      </c>
    </row>
    <row r="558" spans="1:8" ht="15.75" x14ac:dyDescent="0.25">
      <c r="A558">
        <v>652</v>
      </c>
      <c r="C558">
        <v>0</v>
      </c>
      <c r="E558" s="110"/>
      <c r="H558">
        <f>IF(C558=1,1,0)</f>
        <v>0</v>
      </c>
    </row>
    <row r="559" spans="1:8" ht="31.5" x14ac:dyDescent="0.25">
      <c r="A559">
        <v>653</v>
      </c>
      <c r="B559" s="2410">
        <v>196803</v>
      </c>
      <c r="C559">
        <v>5</v>
      </c>
      <c r="E559" s="110" t="s">
        <v>1470</v>
      </c>
      <c r="H559">
        <f>IF(C559=1,1,0)</f>
        <v>0</v>
      </c>
    </row>
    <row r="560" spans="1:8" ht="15.75" x14ac:dyDescent="0.25">
      <c r="A560">
        <v>654</v>
      </c>
      <c r="B560" s="295">
        <v>196803</v>
      </c>
      <c r="C560">
        <v>4</v>
      </c>
      <c r="E560" s="110" t="s">
        <v>1471</v>
      </c>
      <c r="H560">
        <f>IF(C560=1,1,0)</f>
        <v>0</v>
      </c>
    </row>
    <row r="561" spans="1:8" ht="15.75" x14ac:dyDescent="0.25">
      <c r="A561">
        <v>655</v>
      </c>
      <c r="B561" s="295">
        <v>196803</v>
      </c>
      <c r="C561">
        <v>3</v>
      </c>
      <c r="E561" s="110" t="s">
        <v>1472</v>
      </c>
      <c r="H561">
        <f>IF(C561=1,1,0)</f>
        <v>0</v>
      </c>
    </row>
    <row r="562" spans="1:8" ht="15.75" x14ac:dyDescent="0.25">
      <c r="A562">
        <v>656</v>
      </c>
      <c r="B562" s="295">
        <v>196803</v>
      </c>
      <c r="C562">
        <v>2</v>
      </c>
      <c r="E562" s="110" t="s">
        <v>1473</v>
      </c>
      <c r="H562">
        <f>IF(C562=1,1,0)</f>
        <v>0</v>
      </c>
    </row>
    <row r="563" spans="1:8" ht="15.75" x14ac:dyDescent="0.25">
      <c r="A563">
        <v>658</v>
      </c>
      <c r="C563">
        <f>-C5629</f>
        <v>0</v>
      </c>
      <c r="E563" s="110"/>
      <c r="H563">
        <f>IF(C563=1,1,0)</f>
        <v>0</v>
      </c>
    </row>
    <row r="564" spans="1:8" ht="15.75" x14ac:dyDescent="0.25">
      <c r="A564">
        <v>659</v>
      </c>
      <c r="E564" s="110" t="s">
        <v>1474</v>
      </c>
      <c r="H564">
        <f>IF(C564=1,1,0)</f>
        <v>0</v>
      </c>
    </row>
    <row r="565" spans="1:8" ht="15.75" x14ac:dyDescent="0.25">
      <c r="A565">
        <v>660</v>
      </c>
      <c r="E565" s="110" t="s">
        <v>1475</v>
      </c>
      <c r="H565">
        <f>IF(C565=1,1,0)</f>
        <v>0</v>
      </c>
    </row>
    <row r="566" spans="1:8" ht="15.75" x14ac:dyDescent="0.25">
      <c r="A566">
        <v>661</v>
      </c>
      <c r="E566" s="110" t="s">
        <v>1476</v>
      </c>
      <c r="H566">
        <f>IF(C566=1,1,0)</f>
        <v>0</v>
      </c>
    </row>
    <row r="567" spans="1:8" ht="15.75" x14ac:dyDescent="0.25">
      <c r="A567">
        <v>662</v>
      </c>
      <c r="E567" s="110" t="s">
        <v>1477</v>
      </c>
      <c r="H567">
        <f>IF(C567=1,1,0)</f>
        <v>0</v>
      </c>
    </row>
    <row r="568" spans="1:8" ht="15.75" x14ac:dyDescent="0.25">
      <c r="A568">
        <v>663</v>
      </c>
      <c r="E568" s="110" t="s">
        <v>1478</v>
      </c>
      <c r="H568">
        <f>IF(C568=1,1,0)</f>
        <v>0</v>
      </c>
    </row>
    <row r="569" spans="1:8" ht="15.75" x14ac:dyDescent="0.25">
      <c r="A569">
        <v>664</v>
      </c>
      <c r="E569" s="110" t="s">
        <v>1479</v>
      </c>
      <c r="H569">
        <f>IF(C569=1,1,0)</f>
        <v>0</v>
      </c>
    </row>
    <row r="570" spans="1:8" ht="15.75" x14ac:dyDescent="0.25">
      <c r="A570">
        <v>666</v>
      </c>
      <c r="E570" s="110" t="s">
        <v>1480</v>
      </c>
      <c r="H570">
        <f>IF(C570=1,1,0)</f>
        <v>0</v>
      </c>
    </row>
    <row r="571" spans="1:8" ht="27" x14ac:dyDescent="0.25">
      <c r="A571">
        <v>667</v>
      </c>
      <c r="B571" s="2410">
        <v>197660</v>
      </c>
      <c r="C571">
        <v>10</v>
      </c>
      <c r="E571" s="2401" t="s">
        <v>1929</v>
      </c>
      <c r="H571">
        <f>IF(C571=1,1,0)</f>
        <v>0</v>
      </c>
    </row>
    <row r="572" spans="1:8" ht="13.5" x14ac:dyDescent="0.25">
      <c r="A572">
        <v>668</v>
      </c>
      <c r="B572" s="295">
        <v>197660</v>
      </c>
      <c r="C572">
        <v>9</v>
      </c>
      <c r="E572" s="2401" t="s">
        <v>1481</v>
      </c>
      <c r="H572">
        <f>IF(C572=1,1,0)</f>
        <v>0</v>
      </c>
    </row>
    <row r="573" spans="1:8" ht="13.5" x14ac:dyDescent="0.25">
      <c r="A573">
        <v>669</v>
      </c>
      <c r="B573" s="295">
        <v>197660</v>
      </c>
      <c r="C573">
        <v>8</v>
      </c>
      <c r="E573" s="2401" t="s">
        <v>1482</v>
      </c>
      <c r="H573">
        <f>IF(C573=1,1,0)</f>
        <v>0</v>
      </c>
    </row>
    <row r="574" spans="1:8" ht="13.5" x14ac:dyDescent="0.25">
      <c r="A574">
        <v>670</v>
      </c>
      <c r="B574" s="295">
        <v>197660</v>
      </c>
      <c r="C574">
        <v>7</v>
      </c>
      <c r="E574" s="2401" t="s">
        <v>1483</v>
      </c>
      <c r="H574">
        <f>IF(C574=1,1,0)</f>
        <v>0</v>
      </c>
    </row>
    <row r="575" spans="1:8" ht="13.5" x14ac:dyDescent="0.25">
      <c r="A575">
        <v>671</v>
      </c>
      <c r="B575" s="295">
        <v>197660</v>
      </c>
      <c r="C575">
        <v>6</v>
      </c>
      <c r="E575" s="2401" t="s">
        <v>1277</v>
      </c>
      <c r="H575">
        <f>IF(C575=1,1,0)</f>
        <v>0</v>
      </c>
    </row>
    <row r="576" spans="1:8" ht="13.5" x14ac:dyDescent="0.25">
      <c r="A576">
        <v>672</v>
      </c>
      <c r="B576" s="295">
        <v>197660</v>
      </c>
      <c r="C576">
        <v>5</v>
      </c>
      <c r="E576" s="2401" t="s">
        <v>1278</v>
      </c>
      <c r="H576">
        <f>IF(C576=1,1,0)</f>
        <v>0</v>
      </c>
    </row>
    <row r="577" spans="1:8" ht="13.5" x14ac:dyDescent="0.25">
      <c r="A577">
        <v>673</v>
      </c>
      <c r="B577" s="295">
        <v>197660</v>
      </c>
      <c r="C577">
        <v>4</v>
      </c>
      <c r="E577" s="2401" t="s">
        <v>1484</v>
      </c>
      <c r="H577">
        <f>IF(C577=1,1,0)</f>
        <v>0</v>
      </c>
    </row>
    <row r="578" spans="1:8" ht="13.5" x14ac:dyDescent="0.25">
      <c r="A578">
        <v>674</v>
      </c>
      <c r="B578" s="295">
        <v>197660</v>
      </c>
      <c r="C578">
        <v>3</v>
      </c>
      <c r="E578" s="2400" t="s">
        <v>1485</v>
      </c>
      <c r="H578">
        <f>IF(C578=1,1,0)</f>
        <v>0</v>
      </c>
    </row>
    <row r="579" spans="1:8" ht="13.5" x14ac:dyDescent="0.25">
      <c r="A579">
        <v>675</v>
      </c>
      <c r="B579" s="295">
        <v>197660</v>
      </c>
      <c r="C579">
        <v>2</v>
      </c>
      <c r="E579" s="2400" t="s">
        <v>1486</v>
      </c>
      <c r="H579">
        <f>IF(C579=1,1,0)</f>
        <v>0</v>
      </c>
    </row>
    <row r="580" spans="1:8" ht="15.75" x14ac:dyDescent="0.25">
      <c r="A580">
        <v>677</v>
      </c>
      <c r="C580">
        <v>0</v>
      </c>
      <c r="E580" s="110"/>
      <c r="H580">
        <f>IF(C580=1,1,0)</f>
        <v>0</v>
      </c>
    </row>
    <row r="581" spans="1:8" ht="15.75" x14ac:dyDescent="0.25">
      <c r="A581">
        <v>678</v>
      </c>
      <c r="B581" s="2410">
        <v>193245</v>
      </c>
      <c r="C581">
        <v>6</v>
      </c>
      <c r="E581" s="110" t="s">
        <v>1930</v>
      </c>
      <c r="H581">
        <f>IF(C581=1,1,0)</f>
        <v>0</v>
      </c>
    </row>
    <row r="582" spans="1:8" ht="15.75" x14ac:dyDescent="0.25">
      <c r="A582">
        <v>679</v>
      </c>
      <c r="B582" s="295">
        <v>193245</v>
      </c>
      <c r="C582">
        <v>5</v>
      </c>
      <c r="E582" s="110" t="s">
        <v>1487</v>
      </c>
      <c r="H582">
        <f>IF(C582=1,1,0)</f>
        <v>0</v>
      </c>
    </row>
    <row r="583" spans="1:8" ht="15.75" x14ac:dyDescent="0.25">
      <c r="A583">
        <v>680</v>
      </c>
      <c r="B583" s="295">
        <v>193245</v>
      </c>
      <c r="C583">
        <v>4</v>
      </c>
      <c r="E583" s="110" t="s">
        <v>1488</v>
      </c>
      <c r="H583">
        <f>IF(C583=1,1,0)</f>
        <v>0</v>
      </c>
    </row>
    <row r="584" spans="1:8" ht="15.75" x14ac:dyDescent="0.25">
      <c r="A584">
        <v>681</v>
      </c>
      <c r="B584" s="295">
        <v>193245</v>
      </c>
      <c r="C584">
        <v>3</v>
      </c>
      <c r="E584" s="110" t="s">
        <v>1489</v>
      </c>
      <c r="H584">
        <f>IF(C584=1,1,0)</f>
        <v>0</v>
      </c>
    </row>
    <row r="585" spans="1:8" ht="15.75" x14ac:dyDescent="0.25">
      <c r="A585">
        <v>682</v>
      </c>
      <c r="B585" s="295">
        <v>193245</v>
      </c>
      <c r="C585">
        <v>2</v>
      </c>
      <c r="E585" s="110" t="s">
        <v>1490</v>
      </c>
      <c r="H585">
        <f>IF(C585=1,1,0)</f>
        <v>0</v>
      </c>
    </row>
    <row r="586" spans="1:8" ht="15.75" x14ac:dyDescent="0.25">
      <c r="A586">
        <v>684</v>
      </c>
      <c r="C586">
        <v>0</v>
      </c>
      <c r="E586" s="110"/>
      <c r="H586">
        <f>IF(C586=1,1,0)</f>
        <v>0</v>
      </c>
    </row>
    <row r="587" spans="1:8" ht="15.75" x14ac:dyDescent="0.25">
      <c r="A587">
        <v>685</v>
      </c>
      <c r="B587" s="295">
        <v>194856</v>
      </c>
      <c r="C587">
        <v>5</v>
      </c>
      <c r="E587" s="110" t="s">
        <v>1491</v>
      </c>
      <c r="H587">
        <f>IF(C587=1,1,0)</f>
        <v>0</v>
      </c>
    </row>
    <row r="588" spans="1:8" ht="15.75" x14ac:dyDescent="0.25">
      <c r="A588">
        <v>686</v>
      </c>
      <c r="B588" s="295">
        <v>194856</v>
      </c>
      <c r="C588">
        <v>4</v>
      </c>
      <c r="E588" s="110" t="s">
        <v>1492</v>
      </c>
      <c r="H588">
        <f>IF(C588=1,1,0)</f>
        <v>0</v>
      </c>
    </row>
    <row r="589" spans="1:8" ht="15.75" x14ac:dyDescent="0.25">
      <c r="A589">
        <v>687</v>
      </c>
      <c r="B589" s="295">
        <v>194856</v>
      </c>
      <c r="C589">
        <v>3</v>
      </c>
      <c r="E589" s="110" t="s">
        <v>1493</v>
      </c>
      <c r="H589">
        <f>IF(C589=1,1,0)</f>
        <v>0</v>
      </c>
    </row>
    <row r="590" spans="1:8" ht="15.75" x14ac:dyDescent="0.25">
      <c r="A590">
        <v>688</v>
      </c>
      <c r="B590" s="295">
        <v>194856</v>
      </c>
      <c r="C590">
        <v>2</v>
      </c>
      <c r="E590" s="110" t="s">
        <v>1494</v>
      </c>
      <c r="H590">
        <f>IF(C590=1,1,0)</f>
        <v>0</v>
      </c>
    </row>
    <row r="591" spans="1:8" ht="15.75" x14ac:dyDescent="0.25">
      <c r="A591">
        <v>690</v>
      </c>
      <c r="C591">
        <v>0</v>
      </c>
      <c r="E591" s="110"/>
      <c r="H591">
        <f>IF(C591=1,1,0)</f>
        <v>0</v>
      </c>
    </row>
    <row r="592" spans="1:8" ht="27" x14ac:dyDescent="0.25">
      <c r="A592">
        <v>691</v>
      </c>
      <c r="B592" s="295">
        <v>197563</v>
      </c>
      <c r="C592">
        <v>9</v>
      </c>
      <c r="E592" s="2401" t="s">
        <v>1931</v>
      </c>
      <c r="H592">
        <f>IF(C592=1,1,0)</f>
        <v>0</v>
      </c>
    </row>
    <row r="593" spans="1:8" ht="13.5" x14ac:dyDescent="0.25">
      <c r="A593">
        <v>692</v>
      </c>
      <c r="B593" s="295">
        <v>197563</v>
      </c>
      <c r="C593">
        <v>8</v>
      </c>
      <c r="E593" s="2401" t="s">
        <v>1481</v>
      </c>
      <c r="H593">
        <f>IF(C593=1,1,0)</f>
        <v>0</v>
      </c>
    </row>
    <row r="594" spans="1:8" ht="13.5" x14ac:dyDescent="0.25">
      <c r="A594">
        <v>693</v>
      </c>
      <c r="B594" s="295">
        <v>197563</v>
      </c>
      <c r="C594">
        <v>7</v>
      </c>
      <c r="E594" s="2401" t="s">
        <v>1482</v>
      </c>
      <c r="H594">
        <f>IF(C594=1,1,0)</f>
        <v>0</v>
      </c>
    </row>
    <row r="595" spans="1:8" ht="13.5" x14ac:dyDescent="0.25">
      <c r="A595">
        <v>694</v>
      </c>
      <c r="B595" s="295">
        <v>197563</v>
      </c>
      <c r="C595">
        <v>6</v>
      </c>
      <c r="E595" s="2401" t="s">
        <v>1495</v>
      </c>
      <c r="H595">
        <f>IF(C595=1,1,0)</f>
        <v>0</v>
      </c>
    </row>
    <row r="596" spans="1:8" ht="15.75" x14ac:dyDescent="0.25">
      <c r="A596">
        <v>695</v>
      </c>
      <c r="B596" s="295">
        <v>197563</v>
      </c>
      <c r="C596">
        <v>5</v>
      </c>
      <c r="E596" s="110" t="s">
        <v>1496</v>
      </c>
      <c r="H596">
        <f>IF(C596=1,1,0)</f>
        <v>0</v>
      </c>
    </row>
    <row r="597" spans="1:8" ht="15.75" x14ac:dyDescent="0.25">
      <c r="A597">
        <v>696</v>
      </c>
      <c r="B597" s="295">
        <v>197563</v>
      </c>
      <c r="C597">
        <v>4</v>
      </c>
      <c r="E597" s="110" t="s">
        <v>1497</v>
      </c>
      <c r="H597">
        <f>IF(C597=1,1,0)</f>
        <v>0</v>
      </c>
    </row>
    <row r="598" spans="1:8" ht="15.75" x14ac:dyDescent="0.25">
      <c r="A598">
        <v>697</v>
      </c>
      <c r="B598" s="295">
        <v>197563</v>
      </c>
      <c r="C598">
        <v>3</v>
      </c>
      <c r="E598" s="110" t="s">
        <v>1498</v>
      </c>
      <c r="H598">
        <f>IF(C598=1,1,0)</f>
        <v>0</v>
      </c>
    </row>
    <row r="599" spans="1:8" ht="15.75" x14ac:dyDescent="0.25">
      <c r="A599">
        <v>698</v>
      </c>
      <c r="B599" s="295">
        <v>197563</v>
      </c>
      <c r="C599">
        <v>2</v>
      </c>
      <c r="E599" s="110" t="s">
        <v>1499</v>
      </c>
      <c r="H599">
        <f>IF(C599=1,1,0)</f>
        <v>0</v>
      </c>
    </row>
    <row r="600" spans="1:8" ht="15.75" x14ac:dyDescent="0.25">
      <c r="A600">
        <v>700</v>
      </c>
      <c r="C600">
        <v>0</v>
      </c>
      <c r="E600" s="110"/>
      <c r="H600">
        <f>IF(C600=1,1,0)</f>
        <v>0</v>
      </c>
    </row>
    <row r="601" spans="1:8" ht="15.75" x14ac:dyDescent="0.25">
      <c r="A601">
        <v>701</v>
      </c>
      <c r="B601" s="2410">
        <v>200916</v>
      </c>
      <c r="C601">
        <v>5</v>
      </c>
      <c r="E601" s="110" t="s">
        <v>1932</v>
      </c>
      <c r="H601">
        <f>IF(C601=1,1,0)</f>
        <v>0</v>
      </c>
    </row>
    <row r="602" spans="1:8" ht="15.75" x14ac:dyDescent="0.25">
      <c r="A602">
        <v>702</v>
      </c>
      <c r="B602" s="295">
        <v>200916</v>
      </c>
      <c r="C602">
        <v>4</v>
      </c>
      <c r="E602" s="110" t="s">
        <v>1500</v>
      </c>
      <c r="H602">
        <f>IF(C602=1,1,0)</f>
        <v>0</v>
      </c>
    </row>
    <row r="603" spans="1:8" ht="15.75" x14ac:dyDescent="0.25">
      <c r="A603">
        <v>703</v>
      </c>
      <c r="B603" s="295">
        <v>200916</v>
      </c>
      <c r="C603">
        <v>3</v>
      </c>
      <c r="E603" s="110" t="s">
        <v>1501</v>
      </c>
      <c r="H603">
        <f>IF(C603=1,1,0)</f>
        <v>0</v>
      </c>
    </row>
    <row r="604" spans="1:8" ht="15.75" x14ac:dyDescent="0.25">
      <c r="A604">
        <v>704</v>
      </c>
      <c r="B604" s="295">
        <v>200916</v>
      </c>
      <c r="C604">
        <v>2</v>
      </c>
      <c r="E604" s="110" t="s">
        <v>1502</v>
      </c>
      <c r="H604">
        <f>IF(C604=1,1,0)</f>
        <v>0</v>
      </c>
    </row>
    <row r="605" spans="1:8" ht="15.75" x14ac:dyDescent="0.25">
      <c r="A605">
        <v>706</v>
      </c>
      <c r="C605">
        <v>0</v>
      </c>
      <c r="E605" s="110"/>
      <c r="H605">
        <f>IF(C605=1,1,0)</f>
        <v>0</v>
      </c>
    </row>
    <row r="606" spans="1:8" x14ac:dyDescent="0.2">
      <c r="A606">
        <v>707</v>
      </c>
      <c r="B606" s="2410">
        <v>200222</v>
      </c>
      <c r="C606">
        <v>8</v>
      </c>
      <c r="E606" s="6" t="s">
        <v>1934</v>
      </c>
      <c r="H606">
        <f>IF(C606=1,1,0)</f>
        <v>0</v>
      </c>
    </row>
    <row r="607" spans="1:8" ht="15.75" x14ac:dyDescent="0.25">
      <c r="A607">
        <v>708</v>
      </c>
      <c r="B607" s="295">
        <v>200222</v>
      </c>
      <c r="C607">
        <v>7</v>
      </c>
      <c r="E607" s="110" t="s">
        <v>1933</v>
      </c>
      <c r="H607">
        <f>IF(C607=1,1,0)</f>
        <v>0</v>
      </c>
    </row>
    <row r="608" spans="1:8" ht="31.5" x14ac:dyDescent="0.25">
      <c r="A608">
        <v>709</v>
      </c>
      <c r="B608" s="295">
        <v>200222</v>
      </c>
      <c r="C608">
        <v>6</v>
      </c>
      <c r="E608" s="110" t="s">
        <v>1503</v>
      </c>
      <c r="H608">
        <f>IF(C608=1,1,0)</f>
        <v>0</v>
      </c>
    </row>
    <row r="609" spans="1:8" ht="31.5" x14ac:dyDescent="0.25">
      <c r="A609">
        <v>710</v>
      </c>
      <c r="B609" s="295">
        <v>200222</v>
      </c>
      <c r="C609">
        <v>5</v>
      </c>
      <c r="E609" s="110" t="s">
        <v>1504</v>
      </c>
      <c r="H609">
        <f>IF(C609=1,1,0)</f>
        <v>0</v>
      </c>
    </row>
    <row r="610" spans="1:8" ht="31.5" x14ac:dyDescent="0.25">
      <c r="A610">
        <v>711</v>
      </c>
      <c r="B610" s="295">
        <v>200222</v>
      </c>
      <c r="C610">
        <v>4</v>
      </c>
      <c r="E610" s="110" t="s">
        <v>1505</v>
      </c>
      <c r="H610">
        <f>IF(C610=1,1,0)</f>
        <v>0</v>
      </c>
    </row>
    <row r="611" spans="1:8" ht="15.75" x14ac:dyDescent="0.25">
      <c r="A611">
        <v>712</v>
      </c>
      <c r="B611" s="295">
        <v>200222</v>
      </c>
      <c r="C611">
        <v>3</v>
      </c>
      <c r="E611" s="110" t="s">
        <v>1506</v>
      </c>
      <c r="H611">
        <f>IF(C611=1,1,0)</f>
        <v>0</v>
      </c>
    </row>
    <row r="612" spans="1:8" ht="15.75" x14ac:dyDescent="0.25">
      <c r="A612">
        <v>713</v>
      </c>
      <c r="B612" s="295">
        <v>200222</v>
      </c>
      <c r="C612">
        <v>2</v>
      </c>
      <c r="E612" s="110" t="s">
        <v>1507</v>
      </c>
      <c r="H612">
        <f>IF(C612=1,1,0)</f>
        <v>0</v>
      </c>
    </row>
    <row r="613" spans="1:8" ht="15.75" x14ac:dyDescent="0.25">
      <c r="A613">
        <v>715</v>
      </c>
      <c r="C613">
        <v>0</v>
      </c>
      <c r="E613" s="110"/>
      <c r="H613">
        <f>IF(C613=1,1,0)</f>
        <v>0</v>
      </c>
    </row>
    <row r="614" spans="1:8" ht="15.75" x14ac:dyDescent="0.25">
      <c r="A614">
        <v>716</v>
      </c>
      <c r="B614" s="2410">
        <v>199499</v>
      </c>
      <c r="C614">
        <v>7</v>
      </c>
      <c r="E614" s="110" t="s">
        <v>837</v>
      </c>
      <c r="H614">
        <f>IF(C614=1,1,0)</f>
        <v>0</v>
      </c>
    </row>
    <row r="615" spans="1:8" ht="15.75" x14ac:dyDescent="0.25">
      <c r="A615">
        <v>717</v>
      </c>
      <c r="B615" s="295">
        <v>199499</v>
      </c>
      <c r="C615">
        <v>6</v>
      </c>
      <c r="E615" s="110" t="s">
        <v>1508</v>
      </c>
      <c r="H615">
        <f>IF(C615=1,1,0)</f>
        <v>0</v>
      </c>
    </row>
    <row r="616" spans="1:8" ht="15.75" x14ac:dyDescent="0.25">
      <c r="A616">
        <v>718</v>
      </c>
      <c r="B616" s="295">
        <v>199499</v>
      </c>
      <c r="C616">
        <v>5</v>
      </c>
      <c r="E616" s="110" t="s">
        <v>1509</v>
      </c>
      <c r="H616">
        <f>IF(C616=1,1,0)</f>
        <v>0</v>
      </c>
    </row>
    <row r="617" spans="1:8" ht="15.75" x14ac:dyDescent="0.25">
      <c r="A617">
        <v>719</v>
      </c>
      <c r="B617" s="295">
        <v>199499</v>
      </c>
      <c r="C617">
        <v>4</v>
      </c>
      <c r="E617" s="110" t="s">
        <v>1510</v>
      </c>
      <c r="H617">
        <f>IF(C617=1,1,0)</f>
        <v>0</v>
      </c>
    </row>
    <row r="618" spans="1:8" ht="15.75" x14ac:dyDescent="0.25">
      <c r="A618">
        <v>720</v>
      </c>
      <c r="B618" s="295">
        <v>199499</v>
      </c>
      <c r="C618">
        <v>3</v>
      </c>
      <c r="E618" s="110" t="s">
        <v>1511</v>
      </c>
      <c r="H618">
        <f>IF(C618=1,1,0)</f>
        <v>0</v>
      </c>
    </row>
    <row r="619" spans="1:8" ht="15.75" x14ac:dyDescent="0.25">
      <c r="A619">
        <v>721</v>
      </c>
      <c r="B619" s="295">
        <v>199499</v>
      </c>
      <c r="C619">
        <v>2</v>
      </c>
      <c r="E619" s="110" t="s">
        <v>1512</v>
      </c>
      <c r="H619">
        <f>IF(C619=1,1,0)</f>
        <v>0</v>
      </c>
    </row>
    <row r="620" spans="1:8" ht="15.75" x14ac:dyDescent="0.25">
      <c r="A620">
        <v>723</v>
      </c>
      <c r="C620">
        <v>0</v>
      </c>
      <c r="E620" s="110"/>
      <c r="H620">
        <f>IF(C620=1,1,0)</f>
        <v>0</v>
      </c>
    </row>
    <row r="621" spans="1:8" ht="15.75" x14ac:dyDescent="0.25">
      <c r="A621">
        <v>724</v>
      </c>
      <c r="B621" s="2410">
        <v>199478</v>
      </c>
      <c r="C621">
        <v>9</v>
      </c>
      <c r="E621" s="110" t="s">
        <v>1935</v>
      </c>
      <c r="H621">
        <f>IF(C621=1,1,0)</f>
        <v>0</v>
      </c>
    </row>
    <row r="622" spans="1:8" ht="15.75" x14ac:dyDescent="0.25">
      <c r="A622">
        <v>725</v>
      </c>
      <c r="B622" s="295">
        <v>199478</v>
      </c>
      <c r="C622">
        <v>8</v>
      </c>
      <c r="E622" s="110" t="s">
        <v>1513</v>
      </c>
      <c r="H622">
        <f>IF(C622=1,1,0)</f>
        <v>0</v>
      </c>
    </row>
    <row r="623" spans="1:8" ht="15.75" x14ac:dyDescent="0.25">
      <c r="A623">
        <v>726</v>
      </c>
      <c r="B623" s="295">
        <v>199478</v>
      </c>
      <c r="C623">
        <v>7</v>
      </c>
      <c r="E623" s="110" t="s">
        <v>1514</v>
      </c>
      <c r="H623">
        <f>IF(C623=1,1,0)</f>
        <v>0</v>
      </c>
    </row>
    <row r="624" spans="1:8" ht="31.5" x14ac:dyDescent="0.25">
      <c r="A624">
        <v>727</v>
      </c>
      <c r="B624" s="295">
        <v>199478</v>
      </c>
      <c r="C624">
        <v>6</v>
      </c>
      <c r="E624" s="110" t="s">
        <v>1515</v>
      </c>
      <c r="H624">
        <f>IF(C624=1,1,0)</f>
        <v>0</v>
      </c>
    </row>
    <row r="625" spans="1:8" ht="15.75" x14ac:dyDescent="0.25">
      <c r="A625">
        <v>728</v>
      </c>
      <c r="B625" s="295">
        <v>199478</v>
      </c>
      <c r="C625">
        <v>5</v>
      </c>
      <c r="E625" s="1774" t="s">
        <v>1516</v>
      </c>
      <c r="H625">
        <f>IF(C625=1,1,0)</f>
        <v>0</v>
      </c>
    </row>
    <row r="626" spans="1:8" ht="15.75" x14ac:dyDescent="0.25">
      <c r="A626">
        <v>729</v>
      </c>
      <c r="B626" s="295">
        <v>199478</v>
      </c>
      <c r="C626">
        <v>4</v>
      </c>
      <c r="E626" s="110" t="s">
        <v>1517</v>
      </c>
      <c r="H626">
        <f>IF(C626=1,1,0)</f>
        <v>0</v>
      </c>
    </row>
    <row r="627" spans="1:8" ht="15.75" x14ac:dyDescent="0.25">
      <c r="A627">
        <v>730</v>
      </c>
      <c r="B627" s="295">
        <v>199478</v>
      </c>
      <c r="C627">
        <v>3</v>
      </c>
      <c r="E627" s="110" t="s">
        <v>1518</v>
      </c>
      <c r="H627">
        <f>IF(C627=1,1,0)</f>
        <v>0</v>
      </c>
    </row>
    <row r="628" spans="1:8" ht="15.75" x14ac:dyDescent="0.25">
      <c r="A628">
        <v>731</v>
      </c>
      <c r="B628" s="295">
        <v>199478</v>
      </c>
      <c r="C628">
        <v>2</v>
      </c>
      <c r="E628" s="110" t="s">
        <v>1519</v>
      </c>
      <c r="H628">
        <f>IF(C628=1,1,0)</f>
        <v>0</v>
      </c>
    </row>
    <row r="629" spans="1:8" ht="15.75" x14ac:dyDescent="0.25">
      <c r="A629">
        <v>733</v>
      </c>
      <c r="C629">
        <v>0</v>
      </c>
      <c r="E629" s="110"/>
      <c r="H629">
        <f>IF(C629=1,1,0)</f>
        <v>0</v>
      </c>
    </row>
    <row r="630" spans="1:8" ht="31.5" x14ac:dyDescent="0.25">
      <c r="A630">
        <v>734</v>
      </c>
      <c r="B630" s="2410">
        <v>109834</v>
      </c>
      <c r="C630">
        <v>8</v>
      </c>
      <c r="E630" s="110" t="s">
        <v>1936</v>
      </c>
      <c r="H630">
        <f>IF(C630=1,1,0)</f>
        <v>0</v>
      </c>
    </row>
    <row r="631" spans="1:8" ht="31.5" x14ac:dyDescent="0.25">
      <c r="A631">
        <v>735</v>
      </c>
      <c r="B631" s="295">
        <v>109834</v>
      </c>
      <c r="C631">
        <v>7</v>
      </c>
      <c r="E631" s="2404" t="s">
        <v>1520</v>
      </c>
      <c r="H631">
        <f>IF(C631=1,1,0)</f>
        <v>0</v>
      </c>
    </row>
    <row r="632" spans="1:8" ht="31.5" x14ac:dyDescent="0.25">
      <c r="A632">
        <v>736</v>
      </c>
      <c r="B632" s="295">
        <v>109834</v>
      </c>
      <c r="C632">
        <v>6</v>
      </c>
      <c r="E632" s="110" t="s">
        <v>1521</v>
      </c>
      <c r="H632">
        <f>IF(C632=1,1,0)</f>
        <v>0</v>
      </c>
    </row>
    <row r="633" spans="1:8" ht="15.75" x14ac:dyDescent="0.25">
      <c r="A633">
        <v>737</v>
      </c>
      <c r="B633" s="295">
        <v>109834</v>
      </c>
      <c r="C633">
        <v>5</v>
      </c>
      <c r="E633" s="110" t="s">
        <v>1522</v>
      </c>
      <c r="H633">
        <f>IF(C633=1,1,0)</f>
        <v>0</v>
      </c>
    </row>
    <row r="634" spans="1:8" ht="31.5" x14ac:dyDescent="0.25">
      <c r="A634">
        <v>738</v>
      </c>
      <c r="B634" s="295">
        <v>109834</v>
      </c>
      <c r="C634">
        <v>4</v>
      </c>
      <c r="E634" s="110" t="s">
        <v>1523</v>
      </c>
      <c r="H634">
        <f>IF(C634=1,1,0)</f>
        <v>0</v>
      </c>
    </row>
    <row r="635" spans="1:8" ht="15.75" x14ac:dyDescent="0.25">
      <c r="A635">
        <v>739</v>
      </c>
      <c r="B635" s="295">
        <v>109834</v>
      </c>
      <c r="C635">
        <v>3</v>
      </c>
      <c r="E635" s="110" t="s">
        <v>1524</v>
      </c>
      <c r="H635">
        <f>IF(C635=1,1,0)</f>
        <v>0</v>
      </c>
    </row>
    <row r="636" spans="1:8" ht="15.75" x14ac:dyDescent="0.25">
      <c r="A636">
        <v>740</v>
      </c>
      <c r="B636" s="295">
        <v>109834</v>
      </c>
      <c r="C636">
        <v>2</v>
      </c>
      <c r="E636" s="110" t="s">
        <v>1525</v>
      </c>
      <c r="H636">
        <f>IF(C636=1,1,0)</f>
        <v>0</v>
      </c>
    </row>
    <row r="637" spans="1:8" x14ac:dyDescent="0.2">
      <c r="A637">
        <v>742</v>
      </c>
      <c r="C637" s="295">
        <v>0</v>
      </c>
      <c r="E637" s="2392"/>
      <c r="H637">
        <f>IF(C637=1,1,0)</f>
        <v>0</v>
      </c>
    </row>
    <row r="638" spans="1:8" ht="15.75" x14ac:dyDescent="0.25">
      <c r="A638">
        <v>743</v>
      </c>
      <c r="B638" s="2410">
        <v>197662</v>
      </c>
      <c r="C638">
        <v>4</v>
      </c>
      <c r="E638" s="110" t="s">
        <v>1526</v>
      </c>
      <c r="H638">
        <f>IF(C638=1,1,0)</f>
        <v>0</v>
      </c>
    </row>
    <row r="639" spans="1:8" ht="15.75" x14ac:dyDescent="0.25">
      <c r="A639">
        <v>744</v>
      </c>
      <c r="B639" s="295">
        <v>197662</v>
      </c>
      <c r="C639">
        <v>3</v>
      </c>
      <c r="E639" s="110" t="s">
        <v>1527</v>
      </c>
      <c r="H639">
        <f>IF(C639=1,1,0)</f>
        <v>0</v>
      </c>
    </row>
    <row r="640" spans="1:8" ht="15.75" x14ac:dyDescent="0.25">
      <c r="A640">
        <v>745</v>
      </c>
      <c r="B640" s="295">
        <v>197662</v>
      </c>
      <c r="C640">
        <v>2</v>
      </c>
      <c r="E640" s="110" t="s">
        <v>1528</v>
      </c>
      <c r="H640">
        <f>IF(C640=1,1,0)</f>
        <v>0</v>
      </c>
    </row>
    <row r="641" spans="1:8" ht="15.75" x14ac:dyDescent="0.25">
      <c r="A641">
        <v>747</v>
      </c>
      <c r="C641">
        <v>0</v>
      </c>
      <c r="E641" s="110" t="s">
        <v>1529</v>
      </c>
      <c r="H641">
        <f>IF(C641=1,1,0)</f>
        <v>0</v>
      </c>
    </row>
    <row r="642" spans="1:8" ht="15.75" x14ac:dyDescent="0.25">
      <c r="A642">
        <v>748</v>
      </c>
      <c r="B642" s="295">
        <v>197386</v>
      </c>
      <c r="C642">
        <v>6</v>
      </c>
      <c r="E642" s="110" t="s">
        <v>1530</v>
      </c>
      <c r="H642">
        <f>IF(C642=1,1,0)</f>
        <v>0</v>
      </c>
    </row>
    <row r="643" spans="1:8" ht="15.75" x14ac:dyDescent="0.25">
      <c r="A643">
        <v>749</v>
      </c>
      <c r="B643" s="295">
        <v>197386</v>
      </c>
      <c r="C643">
        <v>5</v>
      </c>
      <c r="E643" s="110" t="s">
        <v>1531</v>
      </c>
      <c r="H643">
        <f>IF(C643=1,1,0)</f>
        <v>0</v>
      </c>
    </row>
    <row r="644" spans="1:8" ht="15.75" x14ac:dyDescent="0.25">
      <c r="A644">
        <v>750</v>
      </c>
      <c r="B644" s="295">
        <v>197386</v>
      </c>
      <c r="C644">
        <v>4</v>
      </c>
      <c r="E644" s="110" t="s">
        <v>1532</v>
      </c>
      <c r="H644">
        <f>IF(C644=1,1,0)</f>
        <v>0</v>
      </c>
    </row>
    <row r="645" spans="1:8" ht="15.75" x14ac:dyDescent="0.25">
      <c r="A645">
        <v>751</v>
      </c>
      <c r="B645" s="295">
        <v>197386</v>
      </c>
      <c r="C645">
        <v>3</v>
      </c>
      <c r="E645" s="110" t="s">
        <v>1533</v>
      </c>
      <c r="H645">
        <f>IF(C645=1,1,0)</f>
        <v>0</v>
      </c>
    </row>
    <row r="646" spans="1:8" ht="15.75" x14ac:dyDescent="0.25">
      <c r="A646">
        <v>752</v>
      </c>
      <c r="B646" s="295">
        <v>197386</v>
      </c>
      <c r="C646">
        <v>2</v>
      </c>
      <c r="E646" s="110" t="s">
        <v>1534</v>
      </c>
      <c r="H646">
        <f>IF(C646=1,1,0)</f>
        <v>0</v>
      </c>
    </row>
    <row r="647" spans="1:8" ht="15.75" x14ac:dyDescent="0.25">
      <c r="A647">
        <v>754</v>
      </c>
      <c r="C647">
        <v>0</v>
      </c>
      <c r="E647" s="110"/>
      <c r="H647">
        <f>IF(C647=1,1,0)</f>
        <v>0</v>
      </c>
    </row>
    <row r="648" spans="1:8" ht="15.75" x14ac:dyDescent="0.25">
      <c r="A648">
        <v>755</v>
      </c>
      <c r="B648" s="2410">
        <v>197457</v>
      </c>
      <c r="C648">
        <v>5</v>
      </c>
      <c r="E648" s="110" t="s">
        <v>1535</v>
      </c>
      <c r="H648">
        <f>IF(C648=1,1,0)</f>
        <v>0</v>
      </c>
    </row>
    <row r="649" spans="1:8" ht="15.75" x14ac:dyDescent="0.25">
      <c r="A649">
        <v>756</v>
      </c>
      <c r="B649" s="295">
        <v>197457</v>
      </c>
      <c r="C649">
        <v>4</v>
      </c>
      <c r="E649" s="110" t="s">
        <v>1536</v>
      </c>
      <c r="H649">
        <f>IF(C649=1,1,0)</f>
        <v>0</v>
      </c>
    </row>
    <row r="650" spans="1:8" ht="15.75" x14ac:dyDescent="0.25">
      <c r="A650">
        <v>757</v>
      </c>
      <c r="B650" s="295">
        <v>197457</v>
      </c>
      <c r="C650">
        <v>3</v>
      </c>
      <c r="E650" s="110" t="s">
        <v>1537</v>
      </c>
      <c r="H650">
        <f>IF(C650=1,1,0)</f>
        <v>0</v>
      </c>
    </row>
    <row r="651" spans="1:8" ht="15.75" x14ac:dyDescent="0.25">
      <c r="A651">
        <v>758</v>
      </c>
      <c r="B651" s="295">
        <v>197457</v>
      </c>
      <c r="C651">
        <v>2</v>
      </c>
      <c r="E651" s="110" t="s">
        <v>1538</v>
      </c>
      <c r="H651">
        <f>IF(C651=1,1,0)</f>
        <v>0</v>
      </c>
    </row>
    <row r="652" spans="1:8" x14ac:dyDescent="0.2">
      <c r="A652">
        <v>760</v>
      </c>
      <c r="C652">
        <v>0</v>
      </c>
      <c r="E652" s="2392"/>
      <c r="H652">
        <f>IF(C652=1,1,0)</f>
        <v>0</v>
      </c>
    </row>
    <row r="653" spans="1:8" ht="15.75" x14ac:dyDescent="0.25">
      <c r="A653">
        <v>761</v>
      </c>
      <c r="B653" s="2410">
        <v>189467</v>
      </c>
      <c r="C653">
        <v>6</v>
      </c>
      <c r="E653" s="110" t="s">
        <v>1539</v>
      </c>
      <c r="H653">
        <f>IF(C653=1,1,0)</f>
        <v>0</v>
      </c>
    </row>
    <row r="654" spans="1:8" ht="15.75" x14ac:dyDescent="0.25">
      <c r="A654">
        <v>762</v>
      </c>
      <c r="B654" s="295">
        <v>189467</v>
      </c>
      <c r="C654">
        <v>5</v>
      </c>
      <c r="E654" s="110" t="s">
        <v>1540</v>
      </c>
      <c r="H654">
        <f>IF(C654=1,1,0)</f>
        <v>0</v>
      </c>
    </row>
    <row r="655" spans="1:8" ht="15.75" x14ac:dyDescent="0.25">
      <c r="A655">
        <v>763</v>
      </c>
      <c r="B655" s="295">
        <v>189467</v>
      </c>
      <c r="C655">
        <v>4</v>
      </c>
      <c r="E655" s="110" t="s">
        <v>1541</v>
      </c>
      <c r="H655">
        <f>IF(C655=1,1,0)</f>
        <v>0</v>
      </c>
    </row>
    <row r="656" spans="1:8" ht="15.75" x14ac:dyDescent="0.25">
      <c r="A656">
        <v>764</v>
      </c>
      <c r="B656" s="295">
        <v>189467</v>
      </c>
      <c r="C656">
        <v>3</v>
      </c>
      <c r="E656" s="110" t="s">
        <v>1542</v>
      </c>
      <c r="H656">
        <f>IF(C656=1,1,0)</f>
        <v>0</v>
      </c>
    </row>
    <row r="657" spans="1:8" ht="15.75" x14ac:dyDescent="0.25">
      <c r="A657">
        <v>765</v>
      </c>
      <c r="B657" s="295">
        <v>189467</v>
      </c>
      <c r="C657">
        <v>2</v>
      </c>
      <c r="E657" s="110" t="s">
        <v>1543</v>
      </c>
      <c r="H657">
        <f>IF(C657=1,1,0)</f>
        <v>0</v>
      </c>
    </row>
    <row r="658" spans="1:8" ht="15.75" x14ac:dyDescent="0.25">
      <c r="A658">
        <v>767</v>
      </c>
      <c r="C658">
        <v>0</v>
      </c>
      <c r="E658" s="110"/>
      <c r="H658">
        <f>IF(C658=1,1,0)</f>
        <v>0</v>
      </c>
    </row>
    <row r="659" spans="1:8" ht="31.5" x14ac:dyDescent="0.25">
      <c r="A659">
        <v>768</v>
      </c>
      <c r="B659" s="2410">
        <v>199419</v>
      </c>
      <c r="C659">
        <v>6</v>
      </c>
      <c r="E659" s="110" t="s">
        <v>1544</v>
      </c>
      <c r="H659">
        <f>IF(C659=1,1,0)</f>
        <v>0</v>
      </c>
    </row>
    <row r="660" spans="1:8" ht="15.75" x14ac:dyDescent="0.25">
      <c r="A660">
        <v>769</v>
      </c>
      <c r="B660" s="295">
        <v>199419</v>
      </c>
      <c r="C660">
        <v>5</v>
      </c>
      <c r="E660" s="110" t="s">
        <v>1545</v>
      </c>
      <c r="H660">
        <f>IF(C660=1,1,0)</f>
        <v>0</v>
      </c>
    </row>
    <row r="661" spans="1:8" ht="15.75" x14ac:dyDescent="0.25">
      <c r="A661">
        <v>770</v>
      </c>
      <c r="B661" s="295">
        <v>199419</v>
      </c>
      <c r="C661">
        <v>4</v>
      </c>
      <c r="E661" s="110" t="s">
        <v>1546</v>
      </c>
      <c r="H661">
        <f>IF(C661=1,1,0)</f>
        <v>0</v>
      </c>
    </row>
    <row r="662" spans="1:8" ht="15.75" x14ac:dyDescent="0.25">
      <c r="A662">
        <v>771</v>
      </c>
      <c r="B662" s="295">
        <v>199419</v>
      </c>
      <c r="C662">
        <v>3</v>
      </c>
      <c r="E662" s="110" t="s">
        <v>1547</v>
      </c>
      <c r="H662">
        <f>IF(C662=1,1,0)</f>
        <v>0</v>
      </c>
    </row>
    <row r="663" spans="1:8" ht="15.75" x14ac:dyDescent="0.25">
      <c r="A663">
        <v>772</v>
      </c>
      <c r="B663" s="295">
        <v>199419</v>
      </c>
      <c r="C663">
        <v>2</v>
      </c>
      <c r="E663" s="110" t="s">
        <v>1548</v>
      </c>
      <c r="H663">
        <f>IF(C663=1,1,0)</f>
        <v>0</v>
      </c>
    </row>
    <row r="664" spans="1:8" ht="15.75" x14ac:dyDescent="0.25">
      <c r="A664">
        <v>774</v>
      </c>
      <c r="C664">
        <v>0</v>
      </c>
      <c r="E664" s="110"/>
      <c r="H664">
        <f>IF(C664=1,1,0)</f>
        <v>0</v>
      </c>
    </row>
    <row r="665" spans="1:8" ht="15.75" x14ac:dyDescent="0.25">
      <c r="A665">
        <v>775</v>
      </c>
      <c r="B665" s="2410">
        <v>201820</v>
      </c>
      <c r="C665">
        <v>5</v>
      </c>
      <c r="E665" s="110" t="s">
        <v>1549</v>
      </c>
      <c r="H665">
        <f>IF(C665=1,1,0)</f>
        <v>0</v>
      </c>
    </row>
    <row r="666" spans="1:8" ht="15.75" x14ac:dyDescent="0.25">
      <c r="A666">
        <v>776</v>
      </c>
      <c r="B666" s="295">
        <v>201820</v>
      </c>
      <c r="C666">
        <v>4</v>
      </c>
      <c r="E666" s="110" t="s">
        <v>1550</v>
      </c>
      <c r="H666">
        <f>IF(C666=1,1,0)</f>
        <v>0</v>
      </c>
    </row>
    <row r="667" spans="1:8" ht="15.75" x14ac:dyDescent="0.25">
      <c r="A667">
        <v>777</v>
      </c>
      <c r="B667" s="295">
        <v>201820</v>
      </c>
      <c r="C667">
        <v>3</v>
      </c>
      <c r="E667" s="110" t="s">
        <v>1551</v>
      </c>
      <c r="H667">
        <f>IF(C667=1,1,0)</f>
        <v>0</v>
      </c>
    </row>
    <row r="668" spans="1:8" ht="15.75" x14ac:dyDescent="0.25">
      <c r="A668">
        <v>778</v>
      </c>
      <c r="B668" s="295">
        <v>201820</v>
      </c>
      <c r="C668">
        <v>2</v>
      </c>
      <c r="E668" s="110" t="s">
        <v>1552</v>
      </c>
      <c r="H668">
        <f>IF(C668=1,1,0)</f>
        <v>0</v>
      </c>
    </row>
    <row r="669" spans="1:8" ht="15.75" x14ac:dyDescent="0.25">
      <c r="A669">
        <v>779</v>
      </c>
      <c r="B669" s="295">
        <v>201820</v>
      </c>
      <c r="C669">
        <v>1</v>
      </c>
      <c r="E669" s="110" t="s">
        <v>1553</v>
      </c>
      <c r="H669">
        <f>IF(C669=1,1,0)</f>
        <v>1</v>
      </c>
    </row>
    <row r="670" spans="1:8" ht="15.75" x14ac:dyDescent="0.25">
      <c r="A670">
        <v>780</v>
      </c>
      <c r="C670">
        <v>0</v>
      </c>
      <c r="E670" s="110"/>
      <c r="H670">
        <f>IF(C670=1,1,0)</f>
        <v>0</v>
      </c>
    </row>
    <row r="671" spans="1:8" ht="15.75" x14ac:dyDescent="0.25">
      <c r="A671">
        <v>781</v>
      </c>
      <c r="B671" s="295">
        <v>202606</v>
      </c>
      <c r="C671">
        <v>7</v>
      </c>
      <c r="E671" s="110" t="s">
        <v>1554</v>
      </c>
      <c r="H671">
        <f>IF(C671=1,1,0)</f>
        <v>0</v>
      </c>
    </row>
    <row r="672" spans="1:8" ht="31.5" x14ac:dyDescent="0.25">
      <c r="A672">
        <v>782</v>
      </c>
      <c r="B672" s="295">
        <v>202606</v>
      </c>
      <c r="C672">
        <v>6</v>
      </c>
      <c r="E672" s="110" t="s">
        <v>1555</v>
      </c>
      <c r="H672">
        <f>IF(C672=1,1,0)</f>
        <v>0</v>
      </c>
    </row>
    <row r="673" spans="1:8" ht="15.75" x14ac:dyDescent="0.25">
      <c r="A673">
        <v>783</v>
      </c>
      <c r="B673" s="295">
        <v>202606</v>
      </c>
      <c r="C673">
        <v>5</v>
      </c>
      <c r="E673" s="110" t="s">
        <v>1556</v>
      </c>
      <c r="H673">
        <f>IF(C673=1,1,0)</f>
        <v>0</v>
      </c>
    </row>
    <row r="674" spans="1:8" ht="15.75" x14ac:dyDescent="0.25">
      <c r="A674">
        <v>784</v>
      </c>
      <c r="B674" s="295">
        <v>202606</v>
      </c>
      <c r="C674">
        <v>4</v>
      </c>
      <c r="E674" s="110" t="s">
        <v>1557</v>
      </c>
      <c r="H674">
        <f>IF(C674=1,1,0)</f>
        <v>0</v>
      </c>
    </row>
    <row r="675" spans="1:8" ht="15.75" x14ac:dyDescent="0.25">
      <c r="A675">
        <v>785</v>
      </c>
      <c r="B675" s="295">
        <v>202606</v>
      </c>
      <c r="C675">
        <v>3</v>
      </c>
      <c r="E675" s="110" t="s">
        <v>1558</v>
      </c>
      <c r="H675">
        <f>IF(C675=1,1,0)</f>
        <v>0</v>
      </c>
    </row>
    <row r="676" spans="1:8" ht="15.75" x14ac:dyDescent="0.25">
      <c r="A676">
        <v>786</v>
      </c>
      <c r="B676" s="295">
        <v>202606</v>
      </c>
      <c r="C676">
        <v>2</v>
      </c>
      <c r="E676" s="110" t="s">
        <v>1559</v>
      </c>
      <c r="H676">
        <f>IF(C676=1,1,0)</f>
        <v>0</v>
      </c>
    </row>
    <row r="677" spans="1:8" ht="15.75" x14ac:dyDescent="0.25">
      <c r="A677">
        <v>788</v>
      </c>
      <c r="C677">
        <v>0</v>
      </c>
      <c r="E677" s="110"/>
      <c r="H677">
        <f>IF(C677=1,1,0)</f>
        <v>0</v>
      </c>
    </row>
    <row r="678" spans="1:8" ht="15" x14ac:dyDescent="0.2">
      <c r="A678">
        <v>789</v>
      </c>
      <c r="B678" s="2410">
        <v>21146</v>
      </c>
      <c r="C678">
        <v>8</v>
      </c>
      <c r="E678" s="2395" t="s">
        <v>1560</v>
      </c>
      <c r="H678">
        <f>IF(C678=1,1,0)</f>
        <v>0</v>
      </c>
    </row>
    <row r="679" spans="1:8" ht="15" x14ac:dyDescent="0.2">
      <c r="A679">
        <v>790</v>
      </c>
      <c r="B679" s="295">
        <v>21146</v>
      </c>
      <c r="C679">
        <v>7</v>
      </c>
      <c r="E679" s="2395" t="s">
        <v>1561</v>
      </c>
      <c r="H679">
        <f>IF(C679=1,1,0)</f>
        <v>0</v>
      </c>
    </row>
    <row r="680" spans="1:8" ht="15" x14ac:dyDescent="0.2">
      <c r="A680">
        <v>791</v>
      </c>
      <c r="B680" s="295">
        <v>21146</v>
      </c>
      <c r="C680">
        <v>6</v>
      </c>
      <c r="E680" s="2395" t="s">
        <v>1562</v>
      </c>
      <c r="H680">
        <f>IF(C680=1,1,0)</f>
        <v>0</v>
      </c>
    </row>
    <row r="681" spans="1:8" ht="15" x14ac:dyDescent="0.2">
      <c r="A681">
        <v>792</v>
      </c>
      <c r="B681" s="295">
        <v>21146</v>
      </c>
      <c r="C681">
        <v>5</v>
      </c>
      <c r="E681" s="2395" t="s">
        <v>1563</v>
      </c>
      <c r="H681">
        <f>IF(C681=1,1,0)</f>
        <v>0</v>
      </c>
    </row>
    <row r="682" spans="1:8" ht="15" x14ac:dyDescent="0.2">
      <c r="A682">
        <v>793</v>
      </c>
      <c r="B682" s="295">
        <v>21146</v>
      </c>
      <c r="C682">
        <v>4</v>
      </c>
      <c r="E682" s="2395" t="s">
        <v>1564</v>
      </c>
      <c r="H682">
        <f>IF(C682=1,1,0)</f>
        <v>0</v>
      </c>
    </row>
    <row r="683" spans="1:8" ht="15" x14ac:dyDescent="0.2">
      <c r="A683">
        <v>794</v>
      </c>
      <c r="B683" s="295">
        <v>21146</v>
      </c>
      <c r="C683">
        <v>3</v>
      </c>
      <c r="E683" s="2395" t="s">
        <v>1565</v>
      </c>
      <c r="H683">
        <f>IF(C683=1,1,0)</f>
        <v>0</v>
      </c>
    </row>
    <row r="684" spans="1:8" ht="15" x14ac:dyDescent="0.2">
      <c r="A684">
        <v>795</v>
      </c>
      <c r="B684" s="295">
        <v>21146</v>
      </c>
      <c r="C684">
        <v>2</v>
      </c>
      <c r="E684" s="2395" t="s">
        <v>1566</v>
      </c>
      <c r="H684">
        <f>IF(C684=1,1,0)</f>
        <v>0</v>
      </c>
    </row>
    <row r="685" spans="1:8" ht="15" x14ac:dyDescent="0.2">
      <c r="A685">
        <v>797</v>
      </c>
      <c r="C685">
        <v>0</v>
      </c>
      <c r="E685" s="2395"/>
      <c r="H685">
        <f>IF(C685=1,1,0)</f>
        <v>0</v>
      </c>
    </row>
    <row r="686" spans="1:8" ht="14.25" x14ac:dyDescent="0.2">
      <c r="A686">
        <v>798</v>
      </c>
      <c r="B686" s="2410">
        <v>20131</v>
      </c>
      <c r="C686">
        <v>7</v>
      </c>
      <c r="E686" s="2389" t="s">
        <v>1567</v>
      </c>
      <c r="H686">
        <f>IF(C686=1,1,0)</f>
        <v>0</v>
      </c>
    </row>
    <row r="687" spans="1:8" ht="14.25" x14ac:dyDescent="0.2">
      <c r="A687">
        <v>799</v>
      </c>
      <c r="B687" s="295">
        <v>20131</v>
      </c>
      <c r="C687">
        <v>6</v>
      </c>
      <c r="E687" s="2389" t="s">
        <v>1568</v>
      </c>
      <c r="H687">
        <f>IF(C687=1,1,0)</f>
        <v>0</v>
      </c>
    </row>
    <row r="688" spans="1:8" ht="14.25" x14ac:dyDescent="0.2">
      <c r="A688">
        <v>800</v>
      </c>
      <c r="B688" s="295">
        <v>20131</v>
      </c>
      <c r="C688">
        <v>5</v>
      </c>
      <c r="E688" s="2389" t="s">
        <v>1569</v>
      </c>
      <c r="H688">
        <f>IF(C688=1,1,0)</f>
        <v>0</v>
      </c>
    </row>
    <row r="689" spans="1:8" ht="14.25" x14ac:dyDescent="0.2">
      <c r="A689">
        <v>801</v>
      </c>
      <c r="B689" s="295">
        <v>20131</v>
      </c>
      <c r="C689">
        <v>4</v>
      </c>
      <c r="E689" s="2389" t="s">
        <v>1570</v>
      </c>
      <c r="H689">
        <f>IF(C689=1,1,0)</f>
        <v>0</v>
      </c>
    </row>
    <row r="690" spans="1:8" ht="14.25" x14ac:dyDescent="0.2">
      <c r="A690">
        <v>802</v>
      </c>
      <c r="B690" s="295">
        <v>20131</v>
      </c>
      <c r="C690">
        <v>3</v>
      </c>
      <c r="E690" s="2389" t="s">
        <v>1571</v>
      </c>
      <c r="H690">
        <f>IF(C690=1,1,0)</f>
        <v>0</v>
      </c>
    </row>
    <row r="691" spans="1:8" ht="14.25" x14ac:dyDescent="0.2">
      <c r="A691">
        <v>803</v>
      </c>
      <c r="B691" s="295">
        <v>20131</v>
      </c>
      <c r="C691">
        <v>2</v>
      </c>
      <c r="E691" s="2389" t="s">
        <v>1572</v>
      </c>
      <c r="H691">
        <f>IF(C691=1,1,0)</f>
        <v>0</v>
      </c>
    </row>
    <row r="692" spans="1:8" ht="15" x14ac:dyDescent="0.2">
      <c r="A692">
        <v>805</v>
      </c>
      <c r="C692">
        <v>0</v>
      </c>
      <c r="E692" s="2395"/>
      <c r="H692">
        <f>IF(C692=1,1,0)</f>
        <v>0</v>
      </c>
    </row>
    <row r="693" spans="1:8" ht="15" x14ac:dyDescent="0.2">
      <c r="A693">
        <v>806</v>
      </c>
      <c r="B693" s="2410" t="s">
        <v>1938</v>
      </c>
      <c r="C693">
        <v>8</v>
      </c>
      <c r="E693" s="2395" t="s">
        <v>1939</v>
      </c>
      <c r="H693">
        <f>IF(C693=1,1,0)</f>
        <v>0</v>
      </c>
    </row>
    <row r="694" spans="1:8" ht="14.25" x14ac:dyDescent="0.2">
      <c r="A694">
        <v>807</v>
      </c>
      <c r="B694" s="295" t="s">
        <v>1938</v>
      </c>
      <c r="C694">
        <v>7</v>
      </c>
      <c r="E694" s="2389" t="s">
        <v>1567</v>
      </c>
      <c r="H694">
        <f>IF(C694=1,1,0)</f>
        <v>0</v>
      </c>
    </row>
    <row r="695" spans="1:8" ht="14.25" x14ac:dyDescent="0.2">
      <c r="A695">
        <v>808</v>
      </c>
      <c r="B695" s="295" t="s">
        <v>1938</v>
      </c>
      <c r="C695">
        <v>6</v>
      </c>
      <c r="E695" s="2389" t="s">
        <v>1573</v>
      </c>
      <c r="H695">
        <f>IF(C695=1,1,0)</f>
        <v>0</v>
      </c>
    </row>
    <row r="696" spans="1:8" ht="14.25" x14ac:dyDescent="0.2">
      <c r="A696">
        <v>809</v>
      </c>
      <c r="B696" s="295" t="s">
        <v>1938</v>
      </c>
      <c r="C696">
        <v>5</v>
      </c>
      <c r="E696" s="2389" t="s">
        <v>1574</v>
      </c>
      <c r="H696">
        <f>IF(C696=1,1,0)</f>
        <v>0</v>
      </c>
    </row>
    <row r="697" spans="1:8" ht="14.25" x14ac:dyDescent="0.2">
      <c r="A697">
        <v>810</v>
      </c>
      <c r="B697" s="295" t="s">
        <v>1938</v>
      </c>
      <c r="C697">
        <v>4</v>
      </c>
      <c r="E697" s="2389" t="s">
        <v>1575</v>
      </c>
      <c r="H697">
        <f>IF(C697=1,1,0)</f>
        <v>0</v>
      </c>
    </row>
    <row r="698" spans="1:8" ht="14.25" x14ac:dyDescent="0.2">
      <c r="A698">
        <v>811</v>
      </c>
      <c r="B698" s="295" t="s">
        <v>1938</v>
      </c>
      <c r="C698">
        <v>3</v>
      </c>
      <c r="E698" s="2389" t="s">
        <v>1576</v>
      </c>
      <c r="H698">
        <f>IF(C698=1,1,0)</f>
        <v>0</v>
      </c>
    </row>
    <row r="699" spans="1:8" ht="14.25" x14ac:dyDescent="0.2">
      <c r="A699">
        <v>812</v>
      </c>
      <c r="B699" s="295" t="s">
        <v>1938</v>
      </c>
      <c r="C699">
        <v>2</v>
      </c>
      <c r="E699" s="2389" t="s">
        <v>1136</v>
      </c>
      <c r="H699">
        <f>IF(C699=1,1,0)</f>
        <v>0</v>
      </c>
    </row>
    <row r="700" spans="1:8" ht="15" x14ac:dyDescent="0.2">
      <c r="A700">
        <v>814</v>
      </c>
      <c r="C700">
        <v>0</v>
      </c>
      <c r="E700" s="2395"/>
      <c r="H700">
        <f>IF(C700=1,1,0)</f>
        <v>0</v>
      </c>
    </row>
    <row r="701" spans="1:8" ht="30" x14ac:dyDescent="0.2">
      <c r="A701">
        <v>815</v>
      </c>
      <c r="B701" s="2410" t="s">
        <v>1940</v>
      </c>
      <c r="C701">
        <v>8</v>
      </c>
      <c r="E701" s="2395" t="s">
        <v>1151</v>
      </c>
      <c r="H701">
        <f>IF(C701=1,1,0)</f>
        <v>0</v>
      </c>
    </row>
    <row r="702" spans="1:8" ht="15" x14ac:dyDescent="0.2">
      <c r="A702">
        <v>816</v>
      </c>
      <c r="B702" s="295" t="s">
        <v>1940</v>
      </c>
      <c r="C702">
        <v>7</v>
      </c>
      <c r="E702" s="2395" t="s">
        <v>1152</v>
      </c>
      <c r="H702">
        <f>IF(C702=1,1,0)</f>
        <v>0</v>
      </c>
    </row>
    <row r="703" spans="1:8" ht="15" x14ac:dyDescent="0.2">
      <c r="A703">
        <v>817</v>
      </c>
      <c r="B703" s="295" t="s">
        <v>1940</v>
      </c>
      <c r="C703">
        <v>6</v>
      </c>
      <c r="E703" s="2395" t="s">
        <v>1577</v>
      </c>
      <c r="H703">
        <f>IF(C703=1,1,0)</f>
        <v>0</v>
      </c>
    </row>
    <row r="704" spans="1:8" ht="15" x14ac:dyDescent="0.2">
      <c r="A704">
        <v>818</v>
      </c>
      <c r="B704" s="295" t="s">
        <v>1940</v>
      </c>
      <c r="C704">
        <v>5</v>
      </c>
      <c r="E704" s="2395" t="s">
        <v>1154</v>
      </c>
      <c r="H704">
        <f>IF(C704=1,1,0)</f>
        <v>0</v>
      </c>
    </row>
    <row r="705" spans="1:8" ht="15" x14ac:dyDescent="0.2">
      <c r="A705">
        <v>819</v>
      </c>
      <c r="B705" s="295" t="s">
        <v>1940</v>
      </c>
      <c r="C705">
        <v>4</v>
      </c>
      <c r="E705" s="2395" t="s">
        <v>1155</v>
      </c>
      <c r="H705">
        <f>IF(C705=1,1,0)</f>
        <v>0</v>
      </c>
    </row>
    <row r="706" spans="1:8" ht="15" x14ac:dyDescent="0.2">
      <c r="A706">
        <v>820</v>
      </c>
      <c r="B706" s="295" t="s">
        <v>1940</v>
      </c>
      <c r="C706">
        <v>3</v>
      </c>
      <c r="E706" s="2395" t="s">
        <v>1578</v>
      </c>
      <c r="H706">
        <f>IF(C706=1,1,0)</f>
        <v>0</v>
      </c>
    </row>
    <row r="707" spans="1:8" ht="15" x14ac:dyDescent="0.2">
      <c r="A707">
        <v>821</v>
      </c>
      <c r="B707" s="295" t="s">
        <v>1940</v>
      </c>
      <c r="C707">
        <v>2</v>
      </c>
      <c r="E707" s="2395" t="s">
        <v>1579</v>
      </c>
      <c r="H707">
        <f>IF(C707=1,1,0)</f>
        <v>0</v>
      </c>
    </row>
    <row r="708" spans="1:8" ht="15" x14ac:dyDescent="0.2">
      <c r="A708">
        <v>823</v>
      </c>
      <c r="C708">
        <v>0</v>
      </c>
      <c r="E708" s="2395"/>
      <c r="H708">
        <f>IF(C708=1,1,0)</f>
        <v>0</v>
      </c>
    </row>
    <row r="709" spans="1:8" ht="30" x14ac:dyDescent="0.2">
      <c r="A709">
        <v>824</v>
      </c>
      <c r="B709" s="2410" t="s">
        <v>1942</v>
      </c>
      <c r="C709">
        <v>7</v>
      </c>
      <c r="E709" s="2395" t="s">
        <v>1580</v>
      </c>
      <c r="H709">
        <f>IF(C709=1,1,0)</f>
        <v>0</v>
      </c>
    </row>
    <row r="710" spans="1:8" ht="30" x14ac:dyDescent="0.2">
      <c r="A710">
        <v>825</v>
      </c>
      <c r="B710" s="295" t="s">
        <v>1942</v>
      </c>
      <c r="C710">
        <v>6</v>
      </c>
      <c r="E710" s="2395" t="s">
        <v>1581</v>
      </c>
      <c r="H710">
        <f>IF(C710=1,1,0)</f>
        <v>0</v>
      </c>
    </row>
    <row r="711" spans="1:8" ht="30" x14ac:dyDescent="0.2">
      <c r="A711">
        <v>826</v>
      </c>
      <c r="B711" s="295" t="s">
        <v>1942</v>
      </c>
      <c r="C711">
        <v>5</v>
      </c>
      <c r="E711" s="2395" t="s">
        <v>1582</v>
      </c>
      <c r="H711">
        <f>IF(C711=1,1,0)</f>
        <v>0</v>
      </c>
    </row>
    <row r="712" spans="1:8" ht="15" x14ac:dyDescent="0.2">
      <c r="A712">
        <v>827</v>
      </c>
      <c r="B712" s="295" t="s">
        <v>1942</v>
      </c>
      <c r="C712">
        <v>4</v>
      </c>
      <c r="E712" s="2395" t="s">
        <v>1583</v>
      </c>
      <c r="H712">
        <f>IF(C712=1,1,0)</f>
        <v>0</v>
      </c>
    </row>
    <row r="713" spans="1:8" ht="15" x14ac:dyDescent="0.2">
      <c r="A713">
        <v>828</v>
      </c>
      <c r="B713" s="295" t="s">
        <v>1942</v>
      </c>
      <c r="C713">
        <v>3</v>
      </c>
      <c r="E713" s="2395" t="s">
        <v>1584</v>
      </c>
      <c r="H713">
        <f>IF(C713=1,1,0)</f>
        <v>0</v>
      </c>
    </row>
    <row r="714" spans="1:8" ht="15" x14ac:dyDescent="0.2">
      <c r="A714">
        <v>829</v>
      </c>
      <c r="B714" s="295" t="s">
        <v>1942</v>
      </c>
      <c r="C714">
        <v>2</v>
      </c>
      <c r="E714" s="2395" t="s">
        <v>1136</v>
      </c>
      <c r="H714">
        <f>IF(C714=1,1,0)</f>
        <v>0</v>
      </c>
    </row>
    <row r="715" spans="1:8" ht="15" x14ac:dyDescent="0.2">
      <c r="A715">
        <v>831</v>
      </c>
      <c r="C715">
        <v>0</v>
      </c>
      <c r="E715" s="2395"/>
      <c r="H715">
        <f>IF(C715=1,1,0)</f>
        <v>0</v>
      </c>
    </row>
    <row r="716" spans="1:8" ht="30" x14ac:dyDescent="0.2">
      <c r="A716">
        <v>832</v>
      </c>
      <c r="B716" s="295">
        <v>29489</v>
      </c>
      <c r="C716">
        <v>5</v>
      </c>
      <c r="E716" s="2395" t="s">
        <v>1585</v>
      </c>
      <c r="H716">
        <f>IF(C716=1,1,0)</f>
        <v>0</v>
      </c>
    </row>
    <row r="717" spans="1:8" ht="30" x14ac:dyDescent="0.2">
      <c r="A717">
        <v>833</v>
      </c>
      <c r="B717" s="295">
        <v>29489</v>
      </c>
      <c r="C717">
        <v>4</v>
      </c>
      <c r="E717" s="2395" t="s">
        <v>1586</v>
      </c>
      <c r="H717">
        <f>IF(C717=1,1,0)</f>
        <v>0</v>
      </c>
    </row>
    <row r="718" spans="1:8" ht="15" x14ac:dyDescent="0.2">
      <c r="A718">
        <v>834</v>
      </c>
      <c r="B718" s="295">
        <v>29489</v>
      </c>
      <c r="C718">
        <v>3</v>
      </c>
      <c r="E718" s="2395" t="s">
        <v>1587</v>
      </c>
      <c r="H718">
        <f>IF(C718=1,1,0)</f>
        <v>0</v>
      </c>
    </row>
    <row r="719" spans="1:8" ht="15" x14ac:dyDescent="0.2">
      <c r="A719">
        <v>835</v>
      </c>
      <c r="B719" s="295">
        <v>29489</v>
      </c>
      <c r="C719">
        <v>2</v>
      </c>
      <c r="E719" s="2395" t="s">
        <v>1160</v>
      </c>
      <c r="H719">
        <f>IF(C719=1,1,0)</f>
        <v>0</v>
      </c>
    </row>
    <row r="720" spans="1:8" ht="30" x14ac:dyDescent="0.2">
      <c r="A720">
        <v>836</v>
      </c>
      <c r="B720" s="295">
        <v>29489</v>
      </c>
      <c r="C720">
        <v>1</v>
      </c>
      <c r="E720" s="2395" t="s">
        <v>1943</v>
      </c>
      <c r="H720">
        <f>IF(C720=1,1,0)</f>
        <v>1</v>
      </c>
    </row>
    <row r="721" spans="1:8" ht="15" x14ac:dyDescent="0.2">
      <c r="A721">
        <v>837</v>
      </c>
      <c r="C721">
        <v>0</v>
      </c>
      <c r="E721" s="2395"/>
      <c r="H721">
        <f>IF(C721=1,1,0)</f>
        <v>0</v>
      </c>
    </row>
    <row r="722" spans="1:8" ht="30" x14ac:dyDescent="0.2">
      <c r="A722">
        <v>838</v>
      </c>
      <c r="B722" s="2410" t="s">
        <v>1944</v>
      </c>
      <c r="C722">
        <v>8</v>
      </c>
      <c r="E722" s="2395" t="s">
        <v>1580</v>
      </c>
      <c r="H722">
        <f>IF(C722=1,1,0)</f>
        <v>0</v>
      </c>
    </row>
    <row r="723" spans="1:8" ht="15" x14ac:dyDescent="0.2">
      <c r="A723">
        <v>839</v>
      </c>
      <c r="B723" s="295" t="s">
        <v>1944</v>
      </c>
      <c r="C723">
        <v>7</v>
      </c>
      <c r="E723" s="2395" t="s">
        <v>1587</v>
      </c>
      <c r="H723">
        <f>IF(C723=1,1,0)</f>
        <v>0</v>
      </c>
    </row>
    <row r="724" spans="1:8" ht="15" x14ac:dyDescent="0.2">
      <c r="A724">
        <v>840</v>
      </c>
      <c r="B724" s="295" t="s">
        <v>1944</v>
      </c>
      <c r="C724">
        <v>6</v>
      </c>
      <c r="E724" s="2395" t="s">
        <v>1588</v>
      </c>
      <c r="H724">
        <f>IF(C724=1,1,0)</f>
        <v>0</v>
      </c>
    </row>
    <row r="725" spans="1:8" ht="30" x14ac:dyDescent="0.2">
      <c r="A725">
        <v>841</v>
      </c>
      <c r="B725" s="295" t="s">
        <v>1944</v>
      </c>
      <c r="C725">
        <v>5</v>
      </c>
      <c r="E725" s="2395" t="s">
        <v>1589</v>
      </c>
      <c r="H725">
        <f>IF(C725=1,1,0)</f>
        <v>0</v>
      </c>
    </row>
    <row r="726" spans="1:8" ht="15" x14ac:dyDescent="0.2">
      <c r="A726">
        <v>842</v>
      </c>
      <c r="B726" s="295" t="s">
        <v>1944</v>
      </c>
      <c r="C726">
        <v>4</v>
      </c>
      <c r="E726" s="2395" t="s">
        <v>1590</v>
      </c>
      <c r="H726">
        <f>IF(C726=1,1,0)</f>
        <v>0</v>
      </c>
    </row>
    <row r="727" spans="1:8" ht="15" x14ac:dyDescent="0.2">
      <c r="A727">
        <v>843</v>
      </c>
      <c r="B727" s="295" t="s">
        <v>1944</v>
      </c>
      <c r="C727">
        <v>3</v>
      </c>
      <c r="E727" s="2395" t="s">
        <v>1591</v>
      </c>
      <c r="H727">
        <f>IF(C727=1,1,0)</f>
        <v>0</v>
      </c>
    </row>
    <row r="728" spans="1:8" ht="15" x14ac:dyDescent="0.2">
      <c r="A728">
        <v>844</v>
      </c>
      <c r="B728" s="295" t="s">
        <v>1944</v>
      </c>
      <c r="C728">
        <v>2</v>
      </c>
      <c r="E728" s="2395" t="s">
        <v>1136</v>
      </c>
      <c r="H728">
        <f>IF(C728=1,1,0)</f>
        <v>0</v>
      </c>
    </row>
    <row r="729" spans="1:8" ht="15" x14ac:dyDescent="0.2">
      <c r="A729">
        <v>846</v>
      </c>
      <c r="C729">
        <v>0</v>
      </c>
      <c r="E729" s="2395"/>
      <c r="H729">
        <f>IF(C729=1,1,0)</f>
        <v>0</v>
      </c>
    </row>
    <row r="730" spans="1:8" ht="30" x14ac:dyDescent="0.2">
      <c r="A730">
        <v>847</v>
      </c>
      <c r="B730" s="295" t="s">
        <v>1990</v>
      </c>
      <c r="C730">
        <v>10</v>
      </c>
      <c r="E730" s="2395" t="s">
        <v>1592</v>
      </c>
      <c r="H730">
        <f>IF(C730=1,1,0)</f>
        <v>0</v>
      </c>
    </row>
    <row r="731" spans="1:8" ht="15" x14ac:dyDescent="0.2">
      <c r="A731">
        <v>848</v>
      </c>
      <c r="B731" s="295" t="s">
        <v>1990</v>
      </c>
      <c r="C731">
        <v>9</v>
      </c>
      <c r="E731" s="2395" t="s">
        <v>1159</v>
      </c>
      <c r="H731">
        <f>IF(C731=1,1,0)</f>
        <v>0</v>
      </c>
    </row>
    <row r="732" spans="1:8" ht="15" x14ac:dyDescent="0.2">
      <c r="A732">
        <v>849</v>
      </c>
      <c r="B732" s="295" t="s">
        <v>1990</v>
      </c>
      <c r="C732">
        <v>8</v>
      </c>
      <c r="E732" s="2395" t="s">
        <v>1160</v>
      </c>
      <c r="H732">
        <f>IF(C732=1,1,0)</f>
        <v>0</v>
      </c>
    </row>
    <row r="733" spans="1:8" ht="15" x14ac:dyDescent="0.2">
      <c r="A733">
        <v>850</v>
      </c>
      <c r="B733" s="295" t="s">
        <v>1990</v>
      </c>
      <c r="C733">
        <v>7</v>
      </c>
      <c r="E733" s="2395" t="s">
        <v>1161</v>
      </c>
      <c r="H733">
        <f>IF(C733=1,1,0)</f>
        <v>0</v>
      </c>
    </row>
    <row r="734" spans="1:8" ht="15" x14ac:dyDescent="0.2">
      <c r="A734">
        <v>851</v>
      </c>
      <c r="B734" s="295" t="s">
        <v>1990</v>
      </c>
      <c r="C734">
        <v>6</v>
      </c>
      <c r="E734" s="2395" t="s">
        <v>1162</v>
      </c>
      <c r="H734">
        <f>IF(C734=1,1,0)</f>
        <v>0</v>
      </c>
    </row>
    <row r="735" spans="1:8" ht="30" x14ac:dyDescent="0.2">
      <c r="A735">
        <v>852</v>
      </c>
      <c r="B735" s="295" t="s">
        <v>1990</v>
      </c>
      <c r="C735">
        <v>5</v>
      </c>
      <c r="E735" s="2395" t="s">
        <v>1163</v>
      </c>
      <c r="H735">
        <f>IF(C735=1,1,0)</f>
        <v>0</v>
      </c>
    </row>
    <row r="736" spans="1:8" ht="15" x14ac:dyDescent="0.2">
      <c r="A736">
        <v>853</v>
      </c>
      <c r="B736" s="295" t="s">
        <v>1990</v>
      </c>
      <c r="C736">
        <v>4</v>
      </c>
      <c r="E736" s="2395" t="s">
        <v>1164</v>
      </c>
      <c r="H736">
        <f>IF(C736=1,1,0)</f>
        <v>0</v>
      </c>
    </row>
    <row r="737" spans="1:10" ht="15" x14ac:dyDescent="0.2">
      <c r="A737">
        <v>854</v>
      </c>
      <c r="B737" s="295" t="s">
        <v>1990</v>
      </c>
      <c r="C737">
        <v>3</v>
      </c>
      <c r="E737" s="2395" t="s">
        <v>1165</v>
      </c>
      <c r="H737">
        <f>IF(C737=1,1,0)</f>
        <v>0</v>
      </c>
    </row>
    <row r="738" spans="1:10" ht="15" x14ac:dyDescent="0.2">
      <c r="A738">
        <v>855</v>
      </c>
      <c r="B738" s="295" t="s">
        <v>1990</v>
      </c>
      <c r="C738">
        <v>2</v>
      </c>
      <c r="E738" s="2395" t="s">
        <v>1136</v>
      </c>
      <c r="H738">
        <f>IF(C738=1,1,0)</f>
        <v>0</v>
      </c>
    </row>
    <row r="739" spans="1:10" ht="15" x14ac:dyDescent="0.2">
      <c r="A739">
        <v>856</v>
      </c>
      <c r="B739" s="295" t="s">
        <v>1990</v>
      </c>
      <c r="C739">
        <v>1</v>
      </c>
      <c r="E739" s="2395" t="s">
        <v>1171</v>
      </c>
      <c r="H739">
        <f>IF(C739=1,1,0)</f>
        <v>1</v>
      </c>
    </row>
    <row r="740" spans="1:10" ht="14.25" x14ac:dyDescent="0.2">
      <c r="A740">
        <v>857</v>
      </c>
      <c r="B740" s="2410" t="s">
        <v>1945</v>
      </c>
      <c r="C740">
        <v>6</v>
      </c>
      <c r="E740" s="2389" t="s">
        <v>1123</v>
      </c>
      <c r="H740">
        <f>IF(C740=1,1,0)</f>
        <v>0</v>
      </c>
    </row>
    <row r="741" spans="1:10" ht="14.25" x14ac:dyDescent="0.2">
      <c r="A741">
        <v>858</v>
      </c>
      <c r="B741" s="295" t="s">
        <v>1945</v>
      </c>
      <c r="C741">
        <v>5</v>
      </c>
      <c r="E741" s="2389" t="s">
        <v>1593</v>
      </c>
      <c r="H741">
        <f>IF(C741=1,1,0)</f>
        <v>0</v>
      </c>
    </row>
    <row r="742" spans="1:10" ht="14.25" x14ac:dyDescent="0.2">
      <c r="A742">
        <v>859</v>
      </c>
      <c r="B742" s="295" t="s">
        <v>1945</v>
      </c>
      <c r="C742">
        <v>4</v>
      </c>
      <c r="E742" s="2389" t="s">
        <v>1594</v>
      </c>
      <c r="H742">
        <f>IF(C742=1,1,0)</f>
        <v>0</v>
      </c>
    </row>
    <row r="743" spans="1:10" ht="14.25" x14ac:dyDescent="0.2">
      <c r="A743">
        <v>860</v>
      </c>
      <c r="B743" s="295" t="s">
        <v>1945</v>
      </c>
      <c r="C743">
        <v>3</v>
      </c>
      <c r="E743" s="2389" t="s">
        <v>1595</v>
      </c>
      <c r="H743">
        <f>IF(C743=1,1,0)</f>
        <v>0</v>
      </c>
    </row>
    <row r="744" spans="1:10" ht="14.25" x14ac:dyDescent="0.2">
      <c r="A744">
        <v>861</v>
      </c>
      <c r="B744" s="295" t="s">
        <v>1945</v>
      </c>
      <c r="C744">
        <v>2</v>
      </c>
      <c r="E744" s="2389" t="s">
        <v>1136</v>
      </c>
      <c r="H744">
        <f>IF(C744=1,1,0)</f>
        <v>0</v>
      </c>
    </row>
    <row r="745" spans="1:10" ht="14.25" x14ac:dyDescent="0.2">
      <c r="A745">
        <v>863</v>
      </c>
      <c r="C745">
        <v>0</v>
      </c>
      <c r="E745" s="2389"/>
      <c r="H745">
        <f>IF(C745=1,1,0)</f>
        <v>0</v>
      </c>
    </row>
    <row r="746" spans="1:10" ht="15" x14ac:dyDescent="0.25">
      <c r="A746">
        <v>864</v>
      </c>
      <c r="B746" s="2410" t="s">
        <v>1946</v>
      </c>
      <c r="C746">
        <v>8</v>
      </c>
      <c r="E746" s="2389" t="s">
        <v>1123</v>
      </c>
      <c r="H746">
        <f>IF(C746=1,1,0)</f>
        <v>0</v>
      </c>
      <c r="J746" s="2393"/>
    </row>
    <row r="747" spans="1:10" ht="14.25" x14ac:dyDescent="0.2">
      <c r="A747">
        <v>865</v>
      </c>
      <c r="B747" s="295" t="s">
        <v>1946</v>
      </c>
      <c r="C747">
        <v>7</v>
      </c>
      <c r="E747" s="2389" t="s">
        <v>1124</v>
      </c>
      <c r="H747">
        <f>IF(C747=1,1,0)</f>
        <v>0</v>
      </c>
    </row>
    <row r="748" spans="1:10" ht="14.25" x14ac:dyDescent="0.2">
      <c r="A748">
        <v>866</v>
      </c>
      <c r="B748" s="295" t="s">
        <v>1946</v>
      </c>
      <c r="C748">
        <v>6</v>
      </c>
      <c r="E748" s="2389" t="s">
        <v>1125</v>
      </c>
      <c r="H748">
        <f>IF(C748=1,1,0)</f>
        <v>0</v>
      </c>
    </row>
    <row r="749" spans="1:10" ht="14.25" x14ac:dyDescent="0.2">
      <c r="A749">
        <v>867</v>
      </c>
      <c r="B749" s="295" t="s">
        <v>1946</v>
      </c>
      <c r="C749">
        <v>5</v>
      </c>
      <c r="E749" s="2389" t="s">
        <v>1126</v>
      </c>
      <c r="H749">
        <f>IF(C749=1,1,0)</f>
        <v>0</v>
      </c>
    </row>
    <row r="750" spans="1:10" ht="14.25" x14ac:dyDescent="0.2">
      <c r="A750">
        <v>868</v>
      </c>
      <c r="B750" s="295" t="s">
        <v>1946</v>
      </c>
      <c r="C750">
        <v>4</v>
      </c>
      <c r="E750" s="2389" t="s">
        <v>1127</v>
      </c>
      <c r="H750">
        <f>IF(C750=1,1,0)</f>
        <v>0</v>
      </c>
    </row>
    <row r="751" spans="1:10" ht="14.25" x14ac:dyDescent="0.2">
      <c r="A751">
        <v>869</v>
      </c>
      <c r="B751" s="295" t="s">
        <v>1946</v>
      </c>
      <c r="C751">
        <v>3</v>
      </c>
      <c r="E751" s="2389" t="s">
        <v>1128</v>
      </c>
      <c r="H751">
        <f>IF(C751=1,1,0)</f>
        <v>0</v>
      </c>
    </row>
    <row r="752" spans="1:10" ht="14.25" x14ac:dyDescent="0.2">
      <c r="A752">
        <v>870</v>
      </c>
      <c r="B752" s="295" t="s">
        <v>1946</v>
      </c>
      <c r="C752">
        <v>2</v>
      </c>
      <c r="E752" s="2389" t="s">
        <v>1129</v>
      </c>
      <c r="H752">
        <f>IF(C752=1,1,0)</f>
        <v>0</v>
      </c>
    </row>
    <row r="753" spans="1:8" ht="14.25" x14ac:dyDescent="0.2">
      <c r="A753">
        <v>872</v>
      </c>
      <c r="C753">
        <v>0</v>
      </c>
      <c r="E753" s="2389"/>
      <c r="H753">
        <f>IF(C753=1,1,0)</f>
        <v>0</v>
      </c>
    </row>
    <row r="754" spans="1:8" ht="14.25" x14ac:dyDescent="0.2">
      <c r="A754">
        <v>873</v>
      </c>
      <c r="B754" s="2410" t="s">
        <v>1947</v>
      </c>
      <c r="C754">
        <v>6</v>
      </c>
      <c r="E754" s="2389" t="s">
        <v>1130</v>
      </c>
      <c r="H754">
        <f>IF(C754=1,1,0)</f>
        <v>0</v>
      </c>
    </row>
    <row r="755" spans="1:8" ht="14.25" x14ac:dyDescent="0.2">
      <c r="A755">
        <v>874</v>
      </c>
      <c r="B755" s="295" t="s">
        <v>1947</v>
      </c>
      <c r="C755">
        <v>5</v>
      </c>
      <c r="E755" s="2389" t="s">
        <v>1596</v>
      </c>
      <c r="H755">
        <f>IF(C755=1,1,0)</f>
        <v>0</v>
      </c>
    </row>
    <row r="756" spans="1:8" ht="14.25" x14ac:dyDescent="0.2">
      <c r="A756">
        <v>875</v>
      </c>
      <c r="B756" s="295" t="s">
        <v>1947</v>
      </c>
      <c r="C756">
        <v>4</v>
      </c>
      <c r="E756" s="2389" t="s">
        <v>1597</v>
      </c>
      <c r="H756">
        <f>IF(C756=1,1,0)</f>
        <v>0</v>
      </c>
    </row>
    <row r="757" spans="1:8" ht="14.25" x14ac:dyDescent="0.2">
      <c r="A757">
        <v>876</v>
      </c>
      <c r="B757" s="295" t="s">
        <v>1947</v>
      </c>
      <c r="C757">
        <v>3</v>
      </c>
      <c r="E757" s="2389" t="s">
        <v>1598</v>
      </c>
      <c r="H757">
        <f>IF(C757=1,1,0)</f>
        <v>0</v>
      </c>
    </row>
    <row r="758" spans="1:8" ht="14.25" x14ac:dyDescent="0.2">
      <c r="A758">
        <v>877</v>
      </c>
      <c r="B758" s="295" t="s">
        <v>1947</v>
      </c>
      <c r="C758">
        <v>2</v>
      </c>
      <c r="E758" s="2389" t="s">
        <v>1572</v>
      </c>
      <c r="H758">
        <f>IF(C758=1,1,0)</f>
        <v>0</v>
      </c>
    </row>
    <row r="759" spans="1:8" ht="14.25" x14ac:dyDescent="0.2">
      <c r="A759">
        <v>879</v>
      </c>
      <c r="C759">
        <v>0</v>
      </c>
      <c r="E759" s="2389"/>
      <c r="H759">
        <f>IF(C759=1,1,0)</f>
        <v>0</v>
      </c>
    </row>
    <row r="760" spans="1:8" ht="14.25" x14ac:dyDescent="0.2">
      <c r="A760">
        <v>880</v>
      </c>
      <c r="B760" s="295" t="s">
        <v>1991</v>
      </c>
      <c r="C760">
        <v>8</v>
      </c>
      <c r="E760" s="2389" t="s">
        <v>1599</v>
      </c>
      <c r="H760">
        <f>IF(C760=1,1,0)</f>
        <v>0</v>
      </c>
    </row>
    <row r="761" spans="1:8" ht="14.25" x14ac:dyDescent="0.2">
      <c r="A761">
        <v>881</v>
      </c>
      <c r="B761" s="295" t="s">
        <v>1991</v>
      </c>
      <c r="C761">
        <v>7</v>
      </c>
      <c r="E761" s="2389" t="s">
        <v>1600</v>
      </c>
      <c r="H761">
        <f>IF(C761=1,1,0)</f>
        <v>0</v>
      </c>
    </row>
    <row r="762" spans="1:8" ht="14.25" x14ac:dyDescent="0.2">
      <c r="A762">
        <v>882</v>
      </c>
      <c r="B762" s="295" t="s">
        <v>1991</v>
      </c>
      <c r="C762">
        <v>6</v>
      </c>
      <c r="E762" s="2389" t="s">
        <v>1601</v>
      </c>
      <c r="H762">
        <f>IF(C762=1,1,0)</f>
        <v>0</v>
      </c>
    </row>
    <row r="763" spans="1:8" ht="14.25" x14ac:dyDescent="0.2">
      <c r="A763">
        <v>883</v>
      </c>
      <c r="B763" s="295" t="s">
        <v>1991</v>
      </c>
      <c r="C763">
        <v>5</v>
      </c>
      <c r="E763" s="2389" t="s">
        <v>1602</v>
      </c>
      <c r="H763">
        <f>IF(C763=1,1,0)</f>
        <v>0</v>
      </c>
    </row>
    <row r="764" spans="1:8" ht="28.5" x14ac:dyDescent="0.2">
      <c r="A764">
        <v>884</v>
      </c>
      <c r="B764" s="295" t="s">
        <v>1991</v>
      </c>
      <c r="C764">
        <v>4</v>
      </c>
      <c r="E764" s="2389" t="s">
        <v>1948</v>
      </c>
      <c r="H764">
        <f>IF(C764=1,1,0)</f>
        <v>0</v>
      </c>
    </row>
    <row r="765" spans="1:8" ht="14.25" x14ac:dyDescent="0.2">
      <c r="A765">
        <v>885</v>
      </c>
      <c r="B765" s="295" t="s">
        <v>1991</v>
      </c>
      <c r="C765">
        <v>3</v>
      </c>
      <c r="E765" s="2389" t="s">
        <v>1603</v>
      </c>
      <c r="H765">
        <f>IF(C765=1,1,0)</f>
        <v>0</v>
      </c>
    </row>
    <row r="766" spans="1:8" ht="14.25" x14ac:dyDescent="0.2">
      <c r="A766">
        <v>886</v>
      </c>
      <c r="B766" s="295" t="s">
        <v>1991</v>
      </c>
      <c r="C766">
        <v>2</v>
      </c>
      <c r="E766" s="2389" t="s">
        <v>1129</v>
      </c>
      <c r="H766">
        <f>IF(C766=1,1,0)</f>
        <v>0</v>
      </c>
    </row>
    <row r="767" spans="1:8" ht="14.25" x14ac:dyDescent="0.2">
      <c r="A767">
        <v>888</v>
      </c>
      <c r="C767">
        <v>0</v>
      </c>
      <c r="E767" s="2389"/>
      <c r="H767">
        <f>IF(C767=1,1,0)</f>
        <v>0</v>
      </c>
    </row>
    <row r="768" spans="1:8" ht="28.5" x14ac:dyDescent="0.2">
      <c r="A768">
        <v>889</v>
      </c>
      <c r="B768" s="2410" t="s">
        <v>1949</v>
      </c>
      <c r="C768">
        <v>8</v>
      </c>
      <c r="E768" s="2389" t="s">
        <v>1605</v>
      </c>
      <c r="H768">
        <f>IF(C768=1,1,0)</f>
        <v>0</v>
      </c>
    </row>
    <row r="769" spans="1:8" ht="14.25" x14ac:dyDescent="0.2">
      <c r="A769">
        <v>890</v>
      </c>
      <c r="B769" s="295" t="s">
        <v>1949</v>
      </c>
      <c r="C769">
        <v>7</v>
      </c>
      <c r="E769" s="2389" t="s">
        <v>1606</v>
      </c>
      <c r="H769">
        <f>IF(C769=1,1,0)</f>
        <v>0</v>
      </c>
    </row>
    <row r="770" spans="1:8" ht="28.5" x14ac:dyDescent="0.2">
      <c r="A770">
        <v>891</v>
      </c>
      <c r="B770" s="295" t="s">
        <v>1949</v>
      </c>
      <c r="C770">
        <v>6</v>
      </c>
      <c r="E770" s="2389" t="s">
        <v>1607</v>
      </c>
      <c r="H770">
        <f>IF(C770=1,1,0)</f>
        <v>0</v>
      </c>
    </row>
    <row r="771" spans="1:8" ht="28.5" x14ac:dyDescent="0.2">
      <c r="A771">
        <v>892</v>
      </c>
      <c r="B771" s="295" t="s">
        <v>1949</v>
      </c>
      <c r="C771">
        <v>5</v>
      </c>
      <c r="E771" s="2389" t="s">
        <v>1608</v>
      </c>
      <c r="H771">
        <f>IF(C771=1,1,0)</f>
        <v>0</v>
      </c>
    </row>
    <row r="772" spans="1:8" ht="28.5" x14ac:dyDescent="0.2">
      <c r="A772">
        <v>893</v>
      </c>
      <c r="B772" s="295" t="s">
        <v>1949</v>
      </c>
      <c r="C772">
        <v>4</v>
      </c>
      <c r="E772" s="2389" t="s">
        <v>1609</v>
      </c>
      <c r="H772">
        <f>IF(C772=1,1,0)</f>
        <v>0</v>
      </c>
    </row>
    <row r="773" spans="1:8" ht="28.5" x14ac:dyDescent="0.2">
      <c r="A773">
        <v>894</v>
      </c>
      <c r="B773" s="295" t="s">
        <v>1949</v>
      </c>
      <c r="C773">
        <v>3</v>
      </c>
      <c r="E773" s="2389" t="s">
        <v>1610</v>
      </c>
      <c r="H773">
        <f>IF(C773=1,1,0)</f>
        <v>0</v>
      </c>
    </row>
    <row r="774" spans="1:8" ht="14.25" x14ac:dyDescent="0.2">
      <c r="A774">
        <v>895</v>
      </c>
      <c r="B774" s="295" t="s">
        <v>1949</v>
      </c>
      <c r="C774">
        <v>2</v>
      </c>
      <c r="E774" s="2389" t="s">
        <v>1129</v>
      </c>
      <c r="H774">
        <f>IF(C774=1,1,0)</f>
        <v>0</v>
      </c>
    </row>
    <row r="775" spans="1:8" ht="14.25" x14ac:dyDescent="0.2">
      <c r="A775">
        <v>897</v>
      </c>
      <c r="C775">
        <v>0</v>
      </c>
      <c r="E775" s="2389"/>
      <c r="H775">
        <f>IF(C775=1,1,0)</f>
        <v>0</v>
      </c>
    </row>
    <row r="776" spans="1:8" ht="14.25" x14ac:dyDescent="0.2">
      <c r="A776">
        <v>898</v>
      </c>
      <c r="B776" s="2410">
        <v>26113</v>
      </c>
      <c r="C776">
        <v>8</v>
      </c>
      <c r="E776" s="2389" t="s">
        <v>1604</v>
      </c>
      <c r="H776">
        <f>IF(C776=1,1,0)</f>
        <v>0</v>
      </c>
    </row>
    <row r="777" spans="1:8" ht="14.25" x14ac:dyDescent="0.2">
      <c r="A777">
        <v>899</v>
      </c>
      <c r="B777" s="295">
        <v>26113</v>
      </c>
      <c r="C777">
        <v>7</v>
      </c>
      <c r="E777" s="2389" t="s">
        <v>1611</v>
      </c>
      <c r="H777">
        <f>IF(C777=1,1,0)</f>
        <v>0</v>
      </c>
    </row>
    <row r="778" spans="1:8" ht="14.25" x14ac:dyDescent="0.2">
      <c r="A778">
        <v>900</v>
      </c>
      <c r="B778" s="295">
        <v>26113</v>
      </c>
      <c r="C778">
        <v>6</v>
      </c>
      <c r="E778" s="2389" t="s">
        <v>1612</v>
      </c>
      <c r="H778">
        <f>IF(C778=1,1,0)</f>
        <v>0</v>
      </c>
    </row>
    <row r="779" spans="1:8" ht="14.25" x14ac:dyDescent="0.2">
      <c r="A779">
        <v>901</v>
      </c>
      <c r="B779" s="295">
        <v>26113</v>
      </c>
      <c r="C779">
        <v>5</v>
      </c>
      <c r="E779" s="2389" t="s">
        <v>1613</v>
      </c>
      <c r="H779">
        <f>IF(C779=1,1,0)</f>
        <v>0</v>
      </c>
    </row>
    <row r="780" spans="1:8" ht="14.25" x14ac:dyDescent="0.2">
      <c r="A780">
        <v>902</v>
      </c>
      <c r="B780" s="295">
        <v>26113</v>
      </c>
      <c r="C780">
        <v>4</v>
      </c>
      <c r="E780" s="2389" t="s">
        <v>1614</v>
      </c>
      <c r="H780">
        <f>IF(C780=1,1,0)</f>
        <v>0</v>
      </c>
    </row>
    <row r="781" spans="1:8" ht="14.25" x14ac:dyDescent="0.2">
      <c r="A781">
        <v>903</v>
      </c>
      <c r="B781" s="295">
        <v>26113</v>
      </c>
      <c r="C781">
        <v>3</v>
      </c>
      <c r="E781" s="2389" t="s">
        <v>1615</v>
      </c>
      <c r="H781">
        <f>IF(C781=1,1,0)</f>
        <v>0</v>
      </c>
    </row>
    <row r="782" spans="1:8" ht="14.25" x14ac:dyDescent="0.2">
      <c r="A782">
        <v>904</v>
      </c>
      <c r="B782" s="295">
        <v>26113</v>
      </c>
      <c r="C782">
        <v>2</v>
      </c>
      <c r="E782" s="2389" t="s">
        <v>1136</v>
      </c>
      <c r="H782">
        <f>IF(C782=1,1,0)</f>
        <v>0</v>
      </c>
    </row>
    <row r="783" spans="1:8" ht="14.25" x14ac:dyDescent="0.2">
      <c r="A783">
        <v>906</v>
      </c>
      <c r="C783">
        <v>0</v>
      </c>
      <c r="E783" s="2389"/>
      <c r="H783">
        <f>IF(C783=1,1,0)</f>
        <v>0</v>
      </c>
    </row>
    <row r="784" spans="1:8" ht="14.25" x14ac:dyDescent="0.2">
      <c r="A784">
        <v>907</v>
      </c>
      <c r="B784" s="2410">
        <v>498324</v>
      </c>
      <c r="C784">
        <v>7</v>
      </c>
      <c r="E784" s="2389" t="s">
        <v>1604</v>
      </c>
      <c r="H784">
        <f>IF(C784=1,1,0)</f>
        <v>0</v>
      </c>
    </row>
    <row r="785" spans="1:8" ht="14.25" x14ac:dyDescent="0.2">
      <c r="A785">
        <v>908</v>
      </c>
      <c r="B785" s="295">
        <v>498324</v>
      </c>
      <c r="C785">
        <v>6</v>
      </c>
      <c r="E785" s="2389" t="s">
        <v>1611</v>
      </c>
    </row>
    <row r="786" spans="1:8" ht="14.25" x14ac:dyDescent="0.2">
      <c r="A786">
        <v>909</v>
      </c>
      <c r="B786" s="295">
        <v>498324</v>
      </c>
      <c r="C786">
        <v>5</v>
      </c>
      <c r="E786" s="2389" t="s">
        <v>2283</v>
      </c>
    </row>
    <row r="787" spans="1:8" ht="14.25" x14ac:dyDescent="0.2">
      <c r="A787">
        <v>910</v>
      </c>
      <c r="B787" s="295">
        <v>498324</v>
      </c>
      <c r="C787">
        <v>4</v>
      </c>
      <c r="E787" s="2389" t="s">
        <v>2284</v>
      </c>
    </row>
    <row r="788" spans="1:8" ht="14.25" x14ac:dyDescent="0.2">
      <c r="A788">
        <v>911</v>
      </c>
      <c r="B788" s="295">
        <v>498324</v>
      </c>
      <c r="C788">
        <v>3</v>
      </c>
      <c r="E788" s="2389" t="s">
        <v>2285</v>
      </c>
    </row>
    <row r="789" spans="1:8" ht="14.25" x14ac:dyDescent="0.2">
      <c r="A789">
        <v>912</v>
      </c>
      <c r="B789" s="295">
        <v>498324</v>
      </c>
      <c r="C789">
        <v>2</v>
      </c>
      <c r="E789" s="2389" t="s">
        <v>2286</v>
      </c>
    </row>
    <row r="790" spans="1:8" ht="14.25" x14ac:dyDescent="0.2">
      <c r="A790">
        <v>913</v>
      </c>
      <c r="B790" s="295">
        <v>498324</v>
      </c>
      <c r="C790">
        <v>1</v>
      </c>
      <c r="E790" s="2389" t="s">
        <v>2287</v>
      </c>
    </row>
    <row r="791" spans="1:8" ht="14.25" x14ac:dyDescent="0.2">
      <c r="A791">
        <v>914</v>
      </c>
      <c r="C791">
        <v>0</v>
      </c>
      <c r="E791" s="2389"/>
    </row>
    <row r="792" spans="1:8" ht="14.25" x14ac:dyDescent="0.2">
      <c r="A792">
        <v>915</v>
      </c>
      <c r="E792" s="2389"/>
    </row>
    <row r="793" spans="1:8" ht="14.25" x14ac:dyDescent="0.2">
      <c r="A793">
        <v>916</v>
      </c>
      <c r="B793" s="2410">
        <v>28132</v>
      </c>
      <c r="C793">
        <v>8</v>
      </c>
      <c r="E793" s="2389" t="s">
        <v>1604</v>
      </c>
      <c r="F793" s="2414">
        <v>38371</v>
      </c>
      <c r="H793">
        <f>IF(C793=1,1,0)</f>
        <v>0</v>
      </c>
    </row>
    <row r="794" spans="1:8" ht="28.5" x14ac:dyDescent="0.2">
      <c r="A794">
        <v>917</v>
      </c>
      <c r="B794" s="295">
        <v>28132</v>
      </c>
      <c r="C794">
        <v>7</v>
      </c>
      <c r="E794" s="2389" t="s">
        <v>1616</v>
      </c>
      <c r="H794">
        <f>IF(C794=1,1,0)</f>
        <v>0</v>
      </c>
    </row>
    <row r="795" spans="1:8" ht="14.25" x14ac:dyDescent="0.2">
      <c r="A795">
        <v>918</v>
      </c>
      <c r="B795" s="295">
        <v>28132</v>
      </c>
      <c r="C795">
        <v>6</v>
      </c>
      <c r="E795" s="2389" t="s">
        <v>1617</v>
      </c>
      <c r="H795">
        <f>IF(C795=1,1,0)</f>
        <v>0</v>
      </c>
    </row>
    <row r="796" spans="1:8" ht="28.5" x14ac:dyDescent="0.2">
      <c r="A796">
        <v>919</v>
      </c>
      <c r="B796" s="295">
        <v>28132</v>
      </c>
      <c r="C796">
        <v>5</v>
      </c>
      <c r="E796" s="2389" t="s">
        <v>1618</v>
      </c>
      <c r="H796">
        <f>IF(C796=1,1,0)</f>
        <v>0</v>
      </c>
    </row>
    <row r="797" spans="1:8" ht="28.5" x14ac:dyDescent="0.2">
      <c r="A797">
        <v>920</v>
      </c>
      <c r="B797" s="295">
        <v>28132</v>
      </c>
      <c r="C797">
        <v>4</v>
      </c>
      <c r="E797" s="2389" t="s">
        <v>1619</v>
      </c>
      <c r="H797">
        <f>IF(C797=1,1,0)</f>
        <v>0</v>
      </c>
    </row>
    <row r="798" spans="1:8" ht="28.5" x14ac:dyDescent="0.2">
      <c r="A798">
        <v>921</v>
      </c>
      <c r="B798" s="295">
        <v>28132</v>
      </c>
      <c r="C798">
        <v>3</v>
      </c>
      <c r="E798" s="2389" t="s">
        <v>1620</v>
      </c>
      <c r="H798">
        <f>IF(C798=1,1,0)</f>
        <v>0</v>
      </c>
    </row>
    <row r="799" spans="1:8" ht="14.25" x14ac:dyDescent="0.2">
      <c r="A799">
        <v>922</v>
      </c>
      <c r="B799" s="295">
        <v>28132</v>
      </c>
      <c r="C799">
        <v>2</v>
      </c>
      <c r="E799" s="2389" t="s">
        <v>1129</v>
      </c>
      <c r="H799">
        <f>IF(C799=1,1,0)</f>
        <v>0</v>
      </c>
    </row>
    <row r="800" spans="1:8" ht="15" x14ac:dyDescent="0.2">
      <c r="A800">
        <v>924</v>
      </c>
      <c r="C800">
        <v>0</v>
      </c>
      <c r="E800" s="2395"/>
      <c r="H800">
        <f>IF(C800=1,1,0)</f>
        <v>0</v>
      </c>
    </row>
    <row r="801" spans="1:8" ht="15" x14ac:dyDescent="0.2">
      <c r="A801">
        <v>925</v>
      </c>
      <c r="E801" s="2395"/>
    </row>
    <row r="802" spans="1:8" ht="15" x14ac:dyDescent="0.2">
      <c r="A802">
        <v>926</v>
      </c>
      <c r="E802" s="2395"/>
    </row>
    <row r="803" spans="1:8" ht="15" x14ac:dyDescent="0.2">
      <c r="A803">
        <v>927</v>
      </c>
      <c r="E803" s="2395"/>
    </row>
    <row r="804" spans="1:8" ht="15" x14ac:dyDescent="0.2">
      <c r="A804">
        <v>928</v>
      </c>
      <c r="E804" s="2395"/>
    </row>
    <row r="805" spans="1:8" ht="15" x14ac:dyDescent="0.2">
      <c r="A805">
        <v>929</v>
      </c>
      <c r="E805" s="2395"/>
    </row>
    <row r="806" spans="1:8" ht="15" x14ac:dyDescent="0.2">
      <c r="A806">
        <v>930</v>
      </c>
      <c r="E806" s="2395"/>
    </row>
    <row r="807" spans="1:8" ht="15" x14ac:dyDescent="0.2">
      <c r="A807">
        <v>931</v>
      </c>
      <c r="E807" s="2395"/>
    </row>
    <row r="808" spans="1:8" ht="14.25" x14ac:dyDescent="0.2">
      <c r="A808">
        <v>932</v>
      </c>
      <c r="B808" s="2410">
        <v>20821</v>
      </c>
      <c r="C808">
        <v>8</v>
      </c>
      <c r="E808" s="2389" t="s">
        <v>1621</v>
      </c>
      <c r="F808" s="26"/>
      <c r="H808">
        <f>IF(C808=1,1,0)</f>
        <v>0</v>
      </c>
    </row>
    <row r="809" spans="1:8" ht="28.5" x14ac:dyDescent="0.2">
      <c r="A809">
        <v>933</v>
      </c>
      <c r="B809" s="295">
        <v>20821</v>
      </c>
      <c r="C809">
        <v>7</v>
      </c>
      <c r="E809" s="2389" t="s">
        <v>1622</v>
      </c>
      <c r="H809">
        <f>IF(C809=1,1,0)</f>
        <v>0</v>
      </c>
    </row>
    <row r="810" spans="1:8" ht="28.5" x14ac:dyDescent="0.2">
      <c r="A810">
        <v>934</v>
      </c>
      <c r="B810" s="295">
        <v>20821</v>
      </c>
      <c r="C810">
        <v>6</v>
      </c>
      <c r="E810" s="2389" t="s">
        <v>1623</v>
      </c>
      <c r="H810">
        <f>IF(C810=1,1,0)</f>
        <v>0</v>
      </c>
    </row>
    <row r="811" spans="1:8" ht="27" x14ac:dyDescent="0.2">
      <c r="A811">
        <v>935</v>
      </c>
      <c r="B811" s="295">
        <v>20821</v>
      </c>
      <c r="C811">
        <v>5</v>
      </c>
      <c r="E811" s="2389" t="s">
        <v>1624</v>
      </c>
      <c r="H811">
        <f>IF(C811=1,1,0)</f>
        <v>0</v>
      </c>
    </row>
    <row r="812" spans="1:8" ht="28.5" x14ac:dyDescent="0.2">
      <c r="A812">
        <v>936</v>
      </c>
      <c r="B812" s="295">
        <v>20821</v>
      </c>
      <c r="C812">
        <v>4</v>
      </c>
      <c r="E812" s="2389" t="s">
        <v>1625</v>
      </c>
      <c r="H812">
        <f>IF(C812=1,1,0)</f>
        <v>0</v>
      </c>
    </row>
    <row r="813" spans="1:8" ht="14.25" x14ac:dyDescent="0.2">
      <c r="A813">
        <v>937</v>
      </c>
      <c r="B813" s="295">
        <v>20821</v>
      </c>
      <c r="C813">
        <v>3</v>
      </c>
      <c r="E813" s="2389" t="s">
        <v>1626</v>
      </c>
      <c r="H813">
        <f>IF(C813=1,1,0)</f>
        <v>0</v>
      </c>
    </row>
    <row r="814" spans="1:8" ht="14.25" x14ac:dyDescent="0.2">
      <c r="A814">
        <v>938</v>
      </c>
      <c r="B814" s="295">
        <v>20821</v>
      </c>
      <c r="C814">
        <v>2</v>
      </c>
      <c r="E814" s="2389" t="s">
        <v>1627</v>
      </c>
      <c r="H814">
        <f>IF(C814=1,1,0)</f>
        <v>0</v>
      </c>
    </row>
    <row r="815" spans="1:8" ht="14.25" x14ac:dyDescent="0.2">
      <c r="A815">
        <v>940</v>
      </c>
      <c r="C815">
        <v>0</v>
      </c>
      <c r="E815" s="2389"/>
      <c r="H815">
        <f>IF(C815=1,1,0)</f>
        <v>0</v>
      </c>
    </row>
    <row r="816" spans="1:8" ht="14.25" x14ac:dyDescent="0.2">
      <c r="A816">
        <v>941</v>
      </c>
      <c r="B816" s="295" t="s">
        <v>1992</v>
      </c>
      <c r="C816">
        <v>9</v>
      </c>
      <c r="E816" s="2389" t="s">
        <v>2308</v>
      </c>
      <c r="H816">
        <f>IF(C816=1,1,0)</f>
        <v>0</v>
      </c>
    </row>
    <row r="817" spans="1:8" ht="14.25" x14ac:dyDescent="0.2">
      <c r="A817">
        <v>942</v>
      </c>
      <c r="B817" s="295" t="s">
        <v>1992</v>
      </c>
      <c r="C817">
        <v>8</v>
      </c>
      <c r="E817" s="2389" t="s">
        <v>2307</v>
      </c>
      <c r="H817">
        <f>IF(C817=1,1,0)</f>
        <v>0</v>
      </c>
    </row>
    <row r="818" spans="1:8" ht="15.75" x14ac:dyDescent="0.25">
      <c r="A818">
        <v>943</v>
      </c>
      <c r="B818" s="295" t="s">
        <v>1992</v>
      </c>
      <c r="C818">
        <v>7</v>
      </c>
      <c r="E818" s="110" t="s">
        <v>1628</v>
      </c>
      <c r="F818" s="2406">
        <v>38260</v>
      </c>
      <c r="H818">
        <f>IF(C818=1,1,0)</f>
        <v>0</v>
      </c>
    </row>
    <row r="819" spans="1:8" ht="15.75" x14ac:dyDescent="0.25">
      <c r="A819">
        <v>944</v>
      </c>
      <c r="B819" s="295" t="s">
        <v>1992</v>
      </c>
      <c r="C819">
        <v>6</v>
      </c>
      <c r="E819" s="110" t="s">
        <v>1629</v>
      </c>
      <c r="H819">
        <f>IF(C819=1,1,0)</f>
        <v>0</v>
      </c>
    </row>
    <row r="820" spans="1:8" ht="15.75" x14ac:dyDescent="0.25">
      <c r="A820">
        <v>945</v>
      </c>
      <c r="B820" s="295" t="s">
        <v>1992</v>
      </c>
      <c r="C820">
        <v>5</v>
      </c>
      <c r="E820" s="110" t="s">
        <v>1630</v>
      </c>
      <c r="H820">
        <f>IF(C820=1,1,0)</f>
        <v>0</v>
      </c>
    </row>
    <row r="821" spans="1:8" ht="15.75" x14ac:dyDescent="0.25">
      <c r="A821">
        <v>946</v>
      </c>
      <c r="B821" s="295" t="s">
        <v>1992</v>
      </c>
      <c r="C821">
        <v>4</v>
      </c>
      <c r="E821" s="110" t="s">
        <v>1631</v>
      </c>
      <c r="H821">
        <f>IF(C821=1,1,0)</f>
        <v>0</v>
      </c>
    </row>
    <row r="822" spans="1:8" ht="15.75" x14ac:dyDescent="0.25">
      <c r="A822">
        <v>947</v>
      </c>
      <c r="B822" s="295" t="s">
        <v>1992</v>
      </c>
      <c r="C822">
        <v>3</v>
      </c>
      <c r="E822" s="110" t="s">
        <v>1632</v>
      </c>
      <c r="H822">
        <f>IF(C822=1,1,0)</f>
        <v>0</v>
      </c>
    </row>
    <row r="823" spans="1:8" ht="15.75" x14ac:dyDescent="0.25">
      <c r="A823">
        <v>948</v>
      </c>
      <c r="B823" s="295" t="s">
        <v>1992</v>
      </c>
      <c r="C823">
        <v>2</v>
      </c>
      <c r="E823" s="110" t="s">
        <v>1129</v>
      </c>
      <c r="H823">
        <f>IF(C823=1,1,0)</f>
        <v>0</v>
      </c>
    </row>
    <row r="824" spans="1:8" ht="15.75" x14ac:dyDescent="0.25">
      <c r="A824">
        <v>949</v>
      </c>
      <c r="B824" s="295" t="s">
        <v>1992</v>
      </c>
      <c r="C824">
        <v>1</v>
      </c>
      <c r="E824" s="110" t="s">
        <v>1995</v>
      </c>
      <c r="H824">
        <f>IF(C824=1,1,0)</f>
        <v>1</v>
      </c>
    </row>
    <row r="825" spans="1:8" ht="15.75" x14ac:dyDescent="0.25">
      <c r="A825">
        <v>950</v>
      </c>
      <c r="C825">
        <v>0</v>
      </c>
      <c r="E825" s="110"/>
      <c r="H825">
        <f>IF(C825=1,1,0)</f>
        <v>0</v>
      </c>
    </row>
    <row r="826" spans="1:8" ht="14.25" x14ac:dyDescent="0.2">
      <c r="A826">
        <v>951</v>
      </c>
      <c r="B826" s="2410" t="s">
        <v>1950</v>
      </c>
      <c r="C826">
        <v>7</v>
      </c>
      <c r="E826" s="2389" t="s">
        <v>1633</v>
      </c>
      <c r="F826" s="2406">
        <v>38371</v>
      </c>
      <c r="H826">
        <f>IF(C826=1,1,0)</f>
        <v>0</v>
      </c>
    </row>
    <row r="827" spans="1:8" ht="15" x14ac:dyDescent="0.2">
      <c r="A827">
        <v>952</v>
      </c>
      <c r="B827" s="295" t="s">
        <v>1950</v>
      </c>
      <c r="C827">
        <v>6</v>
      </c>
      <c r="E827" s="2389" t="s">
        <v>1634</v>
      </c>
      <c r="H827">
        <f>IF(C827=1,1,0)</f>
        <v>0</v>
      </c>
    </row>
    <row r="828" spans="1:8" ht="28.5" x14ac:dyDescent="0.2">
      <c r="A828">
        <v>953</v>
      </c>
      <c r="B828" s="295" t="s">
        <v>1950</v>
      </c>
      <c r="C828">
        <v>5</v>
      </c>
      <c r="E828" s="2389" t="s">
        <v>1635</v>
      </c>
      <c r="H828">
        <f>IF(C828=1,1,0)</f>
        <v>0</v>
      </c>
    </row>
    <row r="829" spans="1:8" ht="14.25" x14ac:dyDescent="0.2">
      <c r="A829">
        <v>954</v>
      </c>
      <c r="B829" s="295" t="s">
        <v>1950</v>
      </c>
      <c r="C829">
        <v>4</v>
      </c>
      <c r="E829" s="2389" t="s">
        <v>1636</v>
      </c>
      <c r="H829">
        <f>IF(C829=1,1,0)</f>
        <v>0</v>
      </c>
    </row>
    <row r="830" spans="1:8" ht="14.25" x14ac:dyDescent="0.2">
      <c r="A830">
        <v>955</v>
      </c>
      <c r="B830" s="295" t="s">
        <v>1950</v>
      </c>
      <c r="C830">
        <v>3</v>
      </c>
      <c r="E830" s="2389" t="s">
        <v>1637</v>
      </c>
      <c r="H830">
        <f>IF(C830=1,1,0)</f>
        <v>0</v>
      </c>
    </row>
    <row r="831" spans="1:8" ht="14.25" x14ac:dyDescent="0.2">
      <c r="A831">
        <v>956</v>
      </c>
      <c r="B831" s="295" t="s">
        <v>1950</v>
      </c>
      <c r="C831">
        <v>2</v>
      </c>
      <c r="E831" s="2389" t="s">
        <v>1129</v>
      </c>
      <c r="H831">
        <f>IF(C831=1,1,0)</f>
        <v>0</v>
      </c>
    </row>
    <row r="832" spans="1:8" ht="14.25" x14ac:dyDescent="0.2">
      <c r="A832">
        <v>958</v>
      </c>
      <c r="C832">
        <v>0</v>
      </c>
      <c r="E832" s="2389"/>
      <c r="H832">
        <f>IF(C832=1,1,0)</f>
        <v>0</v>
      </c>
    </row>
    <row r="833" spans="1:8" ht="14.25" x14ac:dyDescent="0.2">
      <c r="A833">
        <v>959</v>
      </c>
      <c r="B833" s="2410">
        <v>90816</v>
      </c>
      <c r="C833">
        <v>4</v>
      </c>
      <c r="E833" s="2389" t="s">
        <v>1638</v>
      </c>
      <c r="H833">
        <f>IF(C833=1,1,0)</f>
        <v>0</v>
      </c>
    </row>
    <row r="834" spans="1:8" ht="14.25" x14ac:dyDescent="0.2">
      <c r="A834">
        <v>960</v>
      </c>
      <c r="B834" s="295">
        <v>90816</v>
      </c>
      <c r="C834">
        <v>3</v>
      </c>
      <c r="E834" s="2389" t="s">
        <v>1639</v>
      </c>
      <c r="H834">
        <f>IF(C834=1,1,0)</f>
        <v>0</v>
      </c>
    </row>
    <row r="835" spans="1:8" ht="14.25" x14ac:dyDescent="0.2">
      <c r="A835">
        <v>961</v>
      </c>
      <c r="B835" s="295">
        <v>90816</v>
      </c>
      <c r="C835">
        <v>2</v>
      </c>
      <c r="E835" s="2389" t="s">
        <v>2266</v>
      </c>
      <c r="H835">
        <f>IF(C835=1,1,0)</f>
        <v>0</v>
      </c>
    </row>
    <row r="836" spans="1:8" ht="14.25" x14ac:dyDescent="0.2">
      <c r="A836">
        <v>963</v>
      </c>
      <c r="C836">
        <v>0</v>
      </c>
      <c r="E836" s="2389"/>
      <c r="H836">
        <f>IF(C836=1,1,0)</f>
        <v>0</v>
      </c>
    </row>
    <row r="837" spans="1:8" ht="14.25" x14ac:dyDescent="0.2">
      <c r="A837">
        <v>964</v>
      </c>
      <c r="B837" s="2410">
        <v>132426</v>
      </c>
      <c r="C837">
        <v>7</v>
      </c>
      <c r="E837" s="2389" t="s">
        <v>1640</v>
      </c>
      <c r="H837">
        <f>IF(C837=1,1,0)</f>
        <v>0</v>
      </c>
    </row>
    <row r="838" spans="1:8" ht="14.25" x14ac:dyDescent="0.2">
      <c r="A838">
        <v>965</v>
      </c>
      <c r="B838" s="295">
        <v>132426</v>
      </c>
      <c r="C838">
        <v>6</v>
      </c>
      <c r="E838" s="2389" t="s">
        <v>1641</v>
      </c>
      <c r="H838">
        <f>IF(C838=1,1,0)</f>
        <v>0</v>
      </c>
    </row>
    <row r="839" spans="1:8" ht="14.25" x14ac:dyDescent="0.2">
      <c r="A839">
        <v>966</v>
      </c>
      <c r="B839" s="295">
        <v>132426</v>
      </c>
      <c r="C839">
        <v>5</v>
      </c>
      <c r="E839" s="2389" t="s">
        <v>1642</v>
      </c>
      <c r="H839">
        <f>IF(C839=1,1,0)</f>
        <v>0</v>
      </c>
    </row>
    <row r="840" spans="1:8" ht="14.25" x14ac:dyDescent="0.2">
      <c r="A840">
        <v>967</v>
      </c>
      <c r="B840" s="295">
        <v>132426</v>
      </c>
      <c r="C840">
        <v>4</v>
      </c>
      <c r="E840" s="2389" t="s">
        <v>2264</v>
      </c>
      <c r="H840">
        <f>IF(C840=1,1,0)</f>
        <v>0</v>
      </c>
    </row>
    <row r="841" spans="1:8" ht="14.25" x14ac:dyDescent="0.2">
      <c r="A841">
        <v>968</v>
      </c>
      <c r="B841" s="295">
        <v>132426</v>
      </c>
      <c r="C841">
        <v>3</v>
      </c>
      <c r="E841" s="2389" t="s">
        <v>2263</v>
      </c>
      <c r="H841">
        <f>IF(C841=1,1,0)</f>
        <v>0</v>
      </c>
    </row>
    <row r="842" spans="1:8" ht="14.25" x14ac:dyDescent="0.2">
      <c r="A842">
        <v>969</v>
      </c>
      <c r="B842" s="295">
        <v>132426</v>
      </c>
      <c r="C842">
        <v>2</v>
      </c>
      <c r="E842" s="2389" t="s">
        <v>2265</v>
      </c>
      <c r="H842">
        <f>IF(C842=1,1,0)</f>
        <v>0</v>
      </c>
    </row>
    <row r="843" spans="1:8" ht="14.25" x14ac:dyDescent="0.2">
      <c r="A843">
        <v>971</v>
      </c>
      <c r="C843">
        <v>0</v>
      </c>
      <c r="E843" s="2389"/>
      <c r="H843">
        <f>IF(C843=1,1,0)</f>
        <v>0</v>
      </c>
    </row>
    <row r="844" spans="1:8" ht="14.25" x14ac:dyDescent="0.2">
      <c r="A844">
        <v>972</v>
      </c>
      <c r="B844" s="2410" t="s">
        <v>1951</v>
      </c>
      <c r="C844">
        <v>8</v>
      </c>
      <c r="E844" s="2389" t="s">
        <v>1643</v>
      </c>
      <c r="H844">
        <f>IF(C844=1,1,0)</f>
        <v>0</v>
      </c>
    </row>
    <row r="845" spans="1:8" ht="14.25" x14ac:dyDescent="0.2">
      <c r="A845">
        <v>973</v>
      </c>
      <c r="B845" s="295" t="s">
        <v>1951</v>
      </c>
      <c r="C845">
        <v>7</v>
      </c>
      <c r="E845" s="2389" t="s">
        <v>1644</v>
      </c>
      <c r="H845">
        <f>IF(C845=1,1,0)</f>
        <v>0</v>
      </c>
    </row>
    <row r="846" spans="1:8" ht="42.75" x14ac:dyDescent="0.2">
      <c r="A846">
        <v>974</v>
      </c>
      <c r="B846" s="295" t="s">
        <v>1951</v>
      </c>
      <c r="C846">
        <v>6</v>
      </c>
      <c r="E846" s="2389" t="s">
        <v>1645</v>
      </c>
      <c r="H846">
        <f>IF(C846=1,1,0)</f>
        <v>0</v>
      </c>
    </row>
    <row r="847" spans="1:8" ht="14.25" x14ac:dyDescent="0.2">
      <c r="A847">
        <v>975</v>
      </c>
      <c r="B847" s="295" t="s">
        <v>1951</v>
      </c>
      <c r="C847">
        <v>5</v>
      </c>
      <c r="E847" s="2389" t="s">
        <v>1646</v>
      </c>
      <c r="H847">
        <f>IF(C847=1,1,0)</f>
        <v>0</v>
      </c>
    </row>
    <row r="848" spans="1:8" ht="14.25" x14ac:dyDescent="0.2">
      <c r="A848">
        <v>976</v>
      </c>
      <c r="B848" s="295" t="s">
        <v>1951</v>
      </c>
      <c r="C848">
        <v>4</v>
      </c>
      <c r="E848" s="2389" t="s">
        <v>1647</v>
      </c>
      <c r="H848">
        <f>IF(C848=1,1,0)</f>
        <v>0</v>
      </c>
    </row>
    <row r="849" spans="1:8" ht="28.5" x14ac:dyDescent="0.2">
      <c r="A849">
        <v>977</v>
      </c>
      <c r="B849" s="295" t="s">
        <v>1951</v>
      </c>
      <c r="C849">
        <v>3</v>
      </c>
      <c r="E849" s="2389" t="s">
        <v>1648</v>
      </c>
      <c r="H849">
        <f>IF(C849=1,1,0)</f>
        <v>0</v>
      </c>
    </row>
    <row r="850" spans="1:8" ht="14.25" x14ac:dyDescent="0.2">
      <c r="A850">
        <v>978</v>
      </c>
      <c r="B850" s="295" t="s">
        <v>1951</v>
      </c>
      <c r="C850">
        <v>2</v>
      </c>
      <c r="E850" s="2389" t="s">
        <v>1129</v>
      </c>
      <c r="H850">
        <f>IF(C850=1,1,0)</f>
        <v>0</v>
      </c>
    </row>
    <row r="851" spans="1:8" ht="14.25" x14ac:dyDescent="0.2">
      <c r="A851">
        <v>980</v>
      </c>
      <c r="C851">
        <v>0</v>
      </c>
      <c r="E851" s="2389"/>
      <c r="H851">
        <f>IF(C851=1,1,0)</f>
        <v>0</v>
      </c>
    </row>
    <row r="852" spans="1:8" ht="14.25" x14ac:dyDescent="0.2">
      <c r="A852">
        <v>981</v>
      </c>
      <c r="B852" s="2410" t="s">
        <v>1952</v>
      </c>
      <c r="C852">
        <v>7</v>
      </c>
      <c r="E852" s="2389" t="s">
        <v>2305</v>
      </c>
      <c r="H852">
        <f>IF(C852=1,1,0)</f>
        <v>0</v>
      </c>
    </row>
    <row r="853" spans="1:8" ht="14.25" x14ac:dyDescent="0.2">
      <c r="A853">
        <v>982</v>
      </c>
      <c r="B853" s="295" t="s">
        <v>1952</v>
      </c>
      <c r="C853">
        <v>6</v>
      </c>
      <c r="E853" s="2389" t="s">
        <v>2306</v>
      </c>
      <c r="H853">
        <f>IF(C853=1,1,0)</f>
        <v>0</v>
      </c>
    </row>
    <row r="854" spans="1:8" ht="14.25" x14ac:dyDescent="0.2">
      <c r="A854">
        <v>983</v>
      </c>
      <c r="B854" s="295" t="s">
        <v>1952</v>
      </c>
      <c r="C854">
        <v>5</v>
      </c>
      <c r="E854" s="2389" t="s">
        <v>1649</v>
      </c>
      <c r="H854">
        <f>IF(C854=1,1,0)</f>
        <v>0</v>
      </c>
    </row>
    <row r="855" spans="1:8" ht="14.25" x14ac:dyDescent="0.2">
      <c r="A855">
        <v>984</v>
      </c>
      <c r="B855" s="295" t="s">
        <v>1952</v>
      </c>
      <c r="C855">
        <v>4</v>
      </c>
      <c r="E855" s="2389" t="s">
        <v>1650</v>
      </c>
      <c r="F855" s="26" t="s">
        <v>1651</v>
      </c>
      <c r="H855">
        <f>IF(C855=1,1,0)</f>
        <v>0</v>
      </c>
    </row>
    <row r="856" spans="1:8" ht="28.5" x14ac:dyDescent="0.2">
      <c r="A856">
        <v>985</v>
      </c>
      <c r="B856" s="295" t="s">
        <v>1952</v>
      </c>
      <c r="C856">
        <v>3</v>
      </c>
      <c r="E856" s="2389" t="s">
        <v>2303</v>
      </c>
      <c r="H856">
        <f>IF(C856=1,1,0)</f>
        <v>0</v>
      </c>
    </row>
    <row r="857" spans="1:8" ht="14.25" x14ac:dyDescent="0.2">
      <c r="A857">
        <v>986</v>
      </c>
      <c r="B857" s="295" t="s">
        <v>1952</v>
      </c>
      <c r="C857">
        <v>2</v>
      </c>
      <c r="E857" s="2389" t="s">
        <v>2304</v>
      </c>
      <c r="H857">
        <f>IF(C857=1,1,0)</f>
        <v>0</v>
      </c>
    </row>
    <row r="858" spans="1:8" ht="14.25" x14ac:dyDescent="0.2">
      <c r="A858">
        <v>988</v>
      </c>
      <c r="C858">
        <v>0</v>
      </c>
      <c r="E858" s="2389"/>
      <c r="H858">
        <f>IF(C858=1,1,0)</f>
        <v>0</v>
      </c>
    </row>
    <row r="859" spans="1:8" ht="14.25" x14ac:dyDescent="0.2">
      <c r="A859">
        <v>989</v>
      </c>
      <c r="B859" s="2410" t="s">
        <v>1953</v>
      </c>
      <c r="C859">
        <v>8</v>
      </c>
      <c r="E859" s="2389" t="s">
        <v>1652</v>
      </c>
      <c r="H859">
        <f>IF(C859=1,1,0)</f>
        <v>0</v>
      </c>
    </row>
    <row r="860" spans="1:8" ht="14.25" x14ac:dyDescent="0.2">
      <c r="A860">
        <v>990</v>
      </c>
      <c r="B860" s="295" t="s">
        <v>1953</v>
      </c>
      <c r="C860">
        <v>7</v>
      </c>
      <c r="E860" s="2389" t="s">
        <v>1653</v>
      </c>
      <c r="H860">
        <f>IF(C860=1,1,0)</f>
        <v>0</v>
      </c>
    </row>
    <row r="861" spans="1:8" ht="14.25" x14ac:dyDescent="0.2">
      <c r="A861">
        <v>991</v>
      </c>
      <c r="B861" s="295" t="s">
        <v>1953</v>
      </c>
      <c r="C861">
        <v>6</v>
      </c>
      <c r="E861" s="2389" t="s">
        <v>1654</v>
      </c>
      <c r="H861">
        <f>IF(C861=1,1,0)</f>
        <v>0</v>
      </c>
    </row>
    <row r="862" spans="1:8" ht="14.25" x14ac:dyDescent="0.2">
      <c r="A862">
        <v>992</v>
      </c>
      <c r="B862" s="295" t="s">
        <v>1953</v>
      </c>
      <c r="C862">
        <v>5</v>
      </c>
      <c r="E862" s="2389" t="s">
        <v>1655</v>
      </c>
      <c r="H862">
        <f>IF(C862=1,1,0)</f>
        <v>0</v>
      </c>
    </row>
    <row r="863" spans="1:8" ht="14.25" x14ac:dyDescent="0.2">
      <c r="A863">
        <v>993</v>
      </c>
      <c r="B863" s="295" t="s">
        <v>1953</v>
      </c>
      <c r="C863">
        <v>4</v>
      </c>
      <c r="E863" s="2389" t="s">
        <v>1656</v>
      </c>
      <c r="H863">
        <f>IF(C863=1,1,0)</f>
        <v>0</v>
      </c>
    </row>
    <row r="864" spans="1:8" ht="14.25" x14ac:dyDescent="0.2">
      <c r="A864">
        <v>994</v>
      </c>
      <c r="B864" s="295" t="s">
        <v>1953</v>
      </c>
      <c r="C864">
        <v>3</v>
      </c>
      <c r="E864" s="2389" t="s">
        <v>1657</v>
      </c>
      <c r="H864">
        <f>IF(C864=1,1,0)</f>
        <v>0</v>
      </c>
    </row>
    <row r="865" spans="1:8" ht="14.25" x14ac:dyDescent="0.2">
      <c r="A865">
        <v>995</v>
      </c>
      <c r="B865" s="295" t="s">
        <v>1953</v>
      </c>
      <c r="C865">
        <v>2</v>
      </c>
      <c r="E865" s="2389" t="s">
        <v>1658</v>
      </c>
      <c r="H865">
        <f>IF(C865=1,1,0)</f>
        <v>0</v>
      </c>
    </row>
    <row r="866" spans="1:8" ht="14.25" x14ac:dyDescent="0.2">
      <c r="A866">
        <v>997</v>
      </c>
      <c r="C866">
        <v>0</v>
      </c>
      <c r="E866" s="2389"/>
      <c r="H866">
        <f>IF(C866=1,1,0)</f>
        <v>0</v>
      </c>
    </row>
    <row r="867" spans="1:8" ht="14.25" x14ac:dyDescent="0.2">
      <c r="A867">
        <v>998</v>
      </c>
      <c r="B867" s="2410" t="s">
        <v>1954</v>
      </c>
      <c r="C867">
        <v>8</v>
      </c>
      <c r="E867" s="2389" t="s">
        <v>2309</v>
      </c>
      <c r="H867">
        <f>IF(C867=1,1,0)</f>
        <v>0</v>
      </c>
    </row>
    <row r="868" spans="1:8" ht="14.25" x14ac:dyDescent="0.2">
      <c r="A868">
        <v>999</v>
      </c>
      <c r="B868" s="295" t="s">
        <v>1954</v>
      </c>
      <c r="C868">
        <v>7</v>
      </c>
      <c r="E868" s="2389" t="s">
        <v>1659</v>
      </c>
      <c r="H868">
        <f>IF(C868=1,1,0)</f>
        <v>0</v>
      </c>
    </row>
    <row r="869" spans="1:8" ht="14.25" x14ac:dyDescent="0.2">
      <c r="A869">
        <v>1000</v>
      </c>
      <c r="B869" s="295" t="s">
        <v>1954</v>
      </c>
      <c r="C869">
        <v>6</v>
      </c>
      <c r="E869" s="2389" t="s">
        <v>1660</v>
      </c>
      <c r="H869">
        <f>IF(C869=1,1,0)</f>
        <v>0</v>
      </c>
    </row>
    <row r="870" spans="1:8" ht="14.25" x14ac:dyDescent="0.2">
      <c r="A870">
        <v>1001</v>
      </c>
      <c r="B870" s="295" t="s">
        <v>1954</v>
      </c>
      <c r="C870">
        <v>5</v>
      </c>
      <c r="E870" s="2389" t="s">
        <v>1661</v>
      </c>
      <c r="H870">
        <f>IF(C870=1,1,0)</f>
        <v>0</v>
      </c>
    </row>
    <row r="871" spans="1:8" ht="14.25" x14ac:dyDescent="0.2">
      <c r="A871">
        <v>1002</v>
      </c>
      <c r="B871" s="295" t="s">
        <v>1954</v>
      </c>
      <c r="C871">
        <v>4</v>
      </c>
      <c r="E871" s="2389" t="s">
        <v>1662</v>
      </c>
      <c r="H871">
        <f>IF(C871=1,1,0)</f>
        <v>0</v>
      </c>
    </row>
    <row r="872" spans="1:8" ht="14.25" x14ac:dyDescent="0.2">
      <c r="A872">
        <v>1003</v>
      </c>
      <c r="B872" s="295" t="s">
        <v>1954</v>
      </c>
      <c r="C872">
        <v>3</v>
      </c>
      <c r="E872" s="2389" t="s">
        <v>1663</v>
      </c>
      <c r="H872">
        <f>IF(C872=1,1,0)</f>
        <v>0</v>
      </c>
    </row>
    <row r="873" spans="1:8" ht="14.25" x14ac:dyDescent="0.2">
      <c r="A873">
        <v>1004</v>
      </c>
      <c r="B873" s="295" t="s">
        <v>1954</v>
      </c>
      <c r="C873">
        <v>2</v>
      </c>
      <c r="E873" s="2389" t="s">
        <v>1129</v>
      </c>
      <c r="H873">
        <f>IF(C873=1,1,0)</f>
        <v>0</v>
      </c>
    </row>
    <row r="874" spans="1:8" ht="14.25" x14ac:dyDescent="0.2">
      <c r="A874">
        <v>1006</v>
      </c>
      <c r="C874">
        <v>0</v>
      </c>
      <c r="E874" s="2389"/>
      <c r="H874">
        <f>IF(C874=1,1,0)</f>
        <v>0</v>
      </c>
    </row>
    <row r="875" spans="1:8" ht="14.25" x14ac:dyDescent="0.2">
      <c r="A875">
        <v>1007</v>
      </c>
      <c r="B875" s="2410" t="s">
        <v>1955</v>
      </c>
      <c r="C875">
        <v>7</v>
      </c>
      <c r="E875" s="2389" t="s">
        <v>1664</v>
      </c>
      <c r="H875">
        <f>IF(C875=1,1,0)</f>
        <v>0</v>
      </c>
    </row>
    <row r="876" spans="1:8" ht="14.25" x14ac:dyDescent="0.2">
      <c r="A876">
        <v>1008</v>
      </c>
      <c r="B876" s="295" t="s">
        <v>1955</v>
      </c>
      <c r="C876">
        <v>6</v>
      </c>
      <c r="E876" s="2389" t="s">
        <v>1665</v>
      </c>
      <c r="H876">
        <f>IF(C876=1,1,0)</f>
        <v>0</v>
      </c>
    </row>
    <row r="877" spans="1:8" ht="14.25" x14ac:dyDescent="0.2">
      <c r="A877">
        <v>1009</v>
      </c>
      <c r="B877" s="295" t="s">
        <v>1955</v>
      </c>
      <c r="C877">
        <v>5</v>
      </c>
      <c r="E877" s="2389" t="s">
        <v>1666</v>
      </c>
      <c r="H877">
        <f>IF(C877=1,1,0)</f>
        <v>0</v>
      </c>
    </row>
    <row r="878" spans="1:8" ht="14.25" x14ac:dyDescent="0.2">
      <c r="A878">
        <v>1010</v>
      </c>
      <c r="B878" s="295" t="s">
        <v>1955</v>
      </c>
      <c r="C878">
        <v>4</v>
      </c>
      <c r="E878" s="2389" t="s">
        <v>1667</v>
      </c>
      <c r="H878">
        <f>IF(C878=1,1,0)</f>
        <v>0</v>
      </c>
    </row>
    <row r="879" spans="1:8" ht="14.25" x14ac:dyDescent="0.2">
      <c r="A879">
        <v>1011</v>
      </c>
      <c r="B879" s="295" t="s">
        <v>1955</v>
      </c>
      <c r="C879">
        <v>3</v>
      </c>
      <c r="E879" s="2389" t="s">
        <v>1668</v>
      </c>
      <c r="H879">
        <f>IF(C879=1,1,0)</f>
        <v>0</v>
      </c>
    </row>
    <row r="880" spans="1:8" ht="14.25" x14ac:dyDescent="0.2">
      <c r="A880">
        <v>1012</v>
      </c>
      <c r="B880" s="295" t="s">
        <v>1955</v>
      </c>
      <c r="C880">
        <v>2</v>
      </c>
      <c r="E880" s="2389" t="s">
        <v>1129</v>
      </c>
      <c r="H880">
        <f>IF(C880=1,1,0)</f>
        <v>0</v>
      </c>
    </row>
    <row r="881" spans="1:8" ht="18" x14ac:dyDescent="0.25">
      <c r="A881">
        <v>1014</v>
      </c>
      <c r="C881">
        <v>0</v>
      </c>
      <c r="E881" s="2407"/>
      <c r="H881">
        <f>IF(C881=1,1,0)</f>
        <v>0</v>
      </c>
    </row>
    <row r="882" spans="1:8" ht="28.5" x14ac:dyDescent="0.2">
      <c r="A882">
        <v>1015</v>
      </c>
      <c r="B882" s="2410" t="s">
        <v>301</v>
      </c>
      <c r="C882">
        <v>7</v>
      </c>
      <c r="E882" s="2389" t="s">
        <v>1669</v>
      </c>
      <c r="H882">
        <f>IF(C882=1,1,0)</f>
        <v>0</v>
      </c>
    </row>
    <row r="883" spans="1:8" ht="14.25" x14ac:dyDescent="0.2">
      <c r="A883">
        <v>1016</v>
      </c>
      <c r="B883" s="295" t="s">
        <v>301</v>
      </c>
      <c r="C883">
        <v>6</v>
      </c>
      <c r="E883" s="2389" t="s">
        <v>1670</v>
      </c>
      <c r="H883">
        <f>IF(C883=1,1,0)</f>
        <v>0</v>
      </c>
    </row>
    <row r="884" spans="1:8" ht="14.25" x14ac:dyDescent="0.2">
      <c r="A884">
        <v>1017</v>
      </c>
      <c r="B884" s="295" t="s">
        <v>301</v>
      </c>
      <c r="C884">
        <v>5</v>
      </c>
      <c r="E884" s="2389" t="s">
        <v>1671</v>
      </c>
      <c r="H884">
        <f>IF(C884=1,1,0)</f>
        <v>0</v>
      </c>
    </row>
    <row r="885" spans="1:8" ht="14.25" x14ac:dyDescent="0.2">
      <c r="A885">
        <v>1018</v>
      </c>
      <c r="B885" s="295" t="s">
        <v>301</v>
      </c>
      <c r="C885">
        <v>4</v>
      </c>
      <c r="E885" s="2389" t="s">
        <v>1672</v>
      </c>
      <c r="H885">
        <f>IF(C885=1,1,0)</f>
        <v>0</v>
      </c>
    </row>
    <row r="886" spans="1:8" ht="14.25" x14ac:dyDescent="0.2">
      <c r="A886">
        <v>1019</v>
      </c>
      <c r="B886" s="295" t="s">
        <v>301</v>
      </c>
      <c r="C886">
        <v>3</v>
      </c>
      <c r="E886" s="2389" t="s">
        <v>1673</v>
      </c>
      <c r="H886">
        <f>IF(C886=1,1,0)</f>
        <v>0</v>
      </c>
    </row>
    <row r="887" spans="1:8" ht="14.25" x14ac:dyDescent="0.2">
      <c r="A887">
        <v>1020</v>
      </c>
      <c r="B887" s="295" t="s">
        <v>301</v>
      </c>
      <c r="C887">
        <v>2</v>
      </c>
      <c r="E887" s="2389" t="s">
        <v>1674</v>
      </c>
      <c r="H887">
        <f>IF(C887=1,1,0)</f>
        <v>0</v>
      </c>
    </row>
    <row r="888" spans="1:8" ht="14.25" x14ac:dyDescent="0.2">
      <c r="A888">
        <v>1022</v>
      </c>
      <c r="C888">
        <v>0</v>
      </c>
      <c r="E888" s="2389"/>
      <c r="H888">
        <f>IF(C888=1,1,0)</f>
        <v>0</v>
      </c>
    </row>
    <row r="889" spans="1:8" ht="15" x14ac:dyDescent="0.2">
      <c r="A889">
        <v>1023</v>
      </c>
      <c r="B889" s="2410" t="s">
        <v>1956</v>
      </c>
      <c r="C889">
        <v>6</v>
      </c>
      <c r="E889" s="2408" t="s">
        <v>1675</v>
      </c>
      <c r="H889">
        <f>IF(C889=1,1,0)</f>
        <v>0</v>
      </c>
    </row>
    <row r="890" spans="1:8" ht="15" x14ac:dyDescent="0.2">
      <c r="A890">
        <v>1024</v>
      </c>
      <c r="B890" s="295" t="s">
        <v>1956</v>
      </c>
      <c r="C890">
        <v>5</v>
      </c>
      <c r="E890" s="2408" t="s">
        <v>1676</v>
      </c>
      <c r="H890">
        <f>IF(C890=1,1,0)</f>
        <v>0</v>
      </c>
    </row>
    <row r="891" spans="1:8" ht="15" x14ac:dyDescent="0.2">
      <c r="A891">
        <v>1025</v>
      </c>
      <c r="B891" s="295" t="s">
        <v>1956</v>
      </c>
      <c r="C891">
        <v>4</v>
      </c>
      <c r="E891" s="2408" t="s">
        <v>1677</v>
      </c>
      <c r="H891">
        <f>IF(C891=1,1,0)</f>
        <v>0</v>
      </c>
    </row>
    <row r="892" spans="1:8" ht="15" x14ac:dyDescent="0.2">
      <c r="A892">
        <v>1026</v>
      </c>
      <c r="B892" s="295" t="s">
        <v>1956</v>
      </c>
      <c r="C892">
        <v>3</v>
      </c>
      <c r="E892" s="2408" t="s">
        <v>1678</v>
      </c>
      <c r="H892">
        <f>IF(C892=1,1,0)</f>
        <v>0</v>
      </c>
    </row>
    <row r="893" spans="1:8" ht="15" x14ac:dyDescent="0.2">
      <c r="A893">
        <v>1027</v>
      </c>
      <c r="B893" s="295" t="s">
        <v>1956</v>
      </c>
      <c r="C893">
        <v>2</v>
      </c>
      <c r="E893" s="2408" t="s">
        <v>1129</v>
      </c>
      <c r="H893">
        <f>IF(C893=1,1,0)</f>
        <v>0</v>
      </c>
    </row>
    <row r="894" spans="1:8" ht="13.5" x14ac:dyDescent="0.25">
      <c r="A894">
        <v>1029</v>
      </c>
      <c r="C894">
        <v>0</v>
      </c>
      <c r="E894" s="2400"/>
      <c r="H894">
        <f>IF(C894=1,1,0)</f>
        <v>0</v>
      </c>
    </row>
    <row r="895" spans="1:8" ht="15" x14ac:dyDescent="0.2">
      <c r="A895">
        <v>1030</v>
      </c>
      <c r="B895" s="2410" t="s">
        <v>1996</v>
      </c>
      <c r="C895">
        <v>7</v>
      </c>
      <c r="E895" s="2408" t="s">
        <v>1679</v>
      </c>
      <c r="H895">
        <f>IF(C895=1,1,0)</f>
        <v>0</v>
      </c>
    </row>
    <row r="896" spans="1:8" ht="15" x14ac:dyDescent="0.2">
      <c r="A896">
        <v>1031</v>
      </c>
      <c r="B896" s="295" t="s">
        <v>1996</v>
      </c>
      <c r="C896">
        <v>6</v>
      </c>
      <c r="E896" s="2408" t="s">
        <v>1680</v>
      </c>
      <c r="H896">
        <f>IF(C896=1,1,0)</f>
        <v>0</v>
      </c>
    </row>
    <row r="897" spans="1:8" ht="30" x14ac:dyDescent="0.2">
      <c r="A897">
        <v>1032</v>
      </c>
      <c r="B897" s="295" t="s">
        <v>1996</v>
      </c>
      <c r="C897">
        <v>5</v>
      </c>
      <c r="E897" s="2408" t="s">
        <v>1681</v>
      </c>
      <c r="H897">
        <f>IF(C897=1,1,0)</f>
        <v>0</v>
      </c>
    </row>
    <row r="898" spans="1:8" ht="15" x14ac:dyDescent="0.2">
      <c r="A898">
        <v>1033</v>
      </c>
      <c r="B898" s="295" t="s">
        <v>1996</v>
      </c>
      <c r="C898">
        <v>4</v>
      </c>
      <c r="E898" s="2408" t="s">
        <v>1682</v>
      </c>
      <c r="H898">
        <f>IF(C898=1,1,0)</f>
        <v>0</v>
      </c>
    </row>
    <row r="899" spans="1:8" ht="15" x14ac:dyDescent="0.2">
      <c r="A899">
        <v>1034</v>
      </c>
      <c r="B899" s="295" t="s">
        <v>1996</v>
      </c>
      <c r="C899">
        <v>3</v>
      </c>
      <c r="E899" s="2408" t="s">
        <v>1683</v>
      </c>
      <c r="H899">
        <f>IF(C899=1,1,0)</f>
        <v>0</v>
      </c>
    </row>
    <row r="900" spans="1:8" ht="15" x14ac:dyDescent="0.2">
      <c r="A900">
        <v>1035</v>
      </c>
      <c r="B900" s="295" t="s">
        <v>1996</v>
      </c>
      <c r="C900">
        <v>2</v>
      </c>
      <c r="E900" s="2408" t="s">
        <v>1684</v>
      </c>
      <c r="H900">
        <f>IF(C900=1,1,0)</f>
        <v>0</v>
      </c>
    </row>
    <row r="901" spans="1:8" ht="15" x14ac:dyDescent="0.2">
      <c r="A901">
        <v>1037</v>
      </c>
      <c r="C901">
        <v>0</v>
      </c>
      <c r="E901" s="2408"/>
      <c r="H901">
        <f>IF(C901=1,1,0)</f>
        <v>0</v>
      </c>
    </row>
    <row r="902" spans="1:8" ht="15" x14ac:dyDescent="0.2">
      <c r="A902">
        <v>1038</v>
      </c>
      <c r="B902" s="2410" t="s">
        <v>1957</v>
      </c>
      <c r="C902">
        <v>8</v>
      </c>
      <c r="E902" s="2408" t="s">
        <v>1679</v>
      </c>
      <c r="H902">
        <f>IF(C902=1,1,0)</f>
        <v>0</v>
      </c>
    </row>
    <row r="903" spans="1:8" ht="15" x14ac:dyDescent="0.2">
      <c r="A903">
        <v>1039</v>
      </c>
      <c r="B903" s="295" t="s">
        <v>1957</v>
      </c>
      <c r="C903">
        <v>7</v>
      </c>
      <c r="E903" s="2408" t="s">
        <v>1680</v>
      </c>
      <c r="H903">
        <f>IF(C903=1,1,0)</f>
        <v>0</v>
      </c>
    </row>
    <row r="904" spans="1:8" ht="15" x14ac:dyDescent="0.2">
      <c r="A904">
        <v>1040</v>
      </c>
      <c r="B904" s="295" t="s">
        <v>1957</v>
      </c>
      <c r="C904">
        <v>6</v>
      </c>
      <c r="E904" s="2408" t="s">
        <v>1685</v>
      </c>
      <c r="H904">
        <f>IF(C904=1,1,0)</f>
        <v>0</v>
      </c>
    </row>
    <row r="905" spans="1:8" ht="15" x14ac:dyDescent="0.2">
      <c r="A905">
        <v>1041</v>
      </c>
      <c r="B905" s="295" t="s">
        <v>1957</v>
      </c>
      <c r="C905">
        <v>5</v>
      </c>
      <c r="E905" s="2408" t="s">
        <v>1686</v>
      </c>
      <c r="H905">
        <f>IF(C905=1,1,0)</f>
        <v>0</v>
      </c>
    </row>
    <row r="906" spans="1:8" ht="15" x14ac:dyDescent="0.2">
      <c r="A906">
        <v>1042</v>
      </c>
      <c r="B906" s="295" t="s">
        <v>1957</v>
      </c>
      <c r="C906">
        <v>4</v>
      </c>
      <c r="E906" s="2408" t="s">
        <v>1687</v>
      </c>
      <c r="H906">
        <f>IF(C906=1,1,0)</f>
        <v>0</v>
      </c>
    </row>
    <row r="907" spans="1:8" ht="15" x14ac:dyDescent="0.2">
      <c r="A907">
        <v>1043</v>
      </c>
      <c r="B907" s="295" t="s">
        <v>1957</v>
      </c>
      <c r="C907">
        <v>3</v>
      </c>
      <c r="E907" s="2408" t="s">
        <v>1688</v>
      </c>
      <c r="H907">
        <f>IF(C907=1,1,0)</f>
        <v>0</v>
      </c>
    </row>
    <row r="908" spans="1:8" ht="15" x14ac:dyDescent="0.2">
      <c r="A908">
        <v>1044</v>
      </c>
      <c r="B908" s="295" t="s">
        <v>1957</v>
      </c>
      <c r="C908">
        <v>2</v>
      </c>
      <c r="E908" s="2408" t="s">
        <v>1689</v>
      </c>
      <c r="H908">
        <f>IF(C908=1,1,0)</f>
        <v>0</v>
      </c>
    </row>
    <row r="909" spans="1:8" ht="15" x14ac:dyDescent="0.2">
      <c r="A909">
        <v>1046</v>
      </c>
      <c r="C909">
        <v>0</v>
      </c>
      <c r="E909" s="2408"/>
      <c r="H909">
        <f>IF(C909=1,1,0)</f>
        <v>0</v>
      </c>
    </row>
    <row r="910" spans="1:8" ht="15" x14ac:dyDescent="0.2">
      <c r="A910">
        <v>1047</v>
      </c>
      <c r="B910" s="2410" t="s">
        <v>1958</v>
      </c>
      <c r="C910">
        <v>7</v>
      </c>
      <c r="E910" s="2408" t="s">
        <v>1690</v>
      </c>
      <c r="H910">
        <f>IF(C910=1,1,0)</f>
        <v>0</v>
      </c>
    </row>
    <row r="911" spans="1:8" ht="15" x14ac:dyDescent="0.2">
      <c r="A911">
        <v>1048</v>
      </c>
      <c r="B911" s="295" t="s">
        <v>1958</v>
      </c>
      <c r="C911">
        <v>6</v>
      </c>
      <c r="E911" s="2408" t="s">
        <v>1691</v>
      </c>
      <c r="H911">
        <f>IF(C911=1,1,0)</f>
        <v>0</v>
      </c>
    </row>
    <row r="912" spans="1:8" ht="15" x14ac:dyDescent="0.2">
      <c r="A912">
        <v>1049</v>
      </c>
      <c r="B912" s="295" t="s">
        <v>1958</v>
      </c>
      <c r="C912">
        <v>5</v>
      </c>
      <c r="E912" s="2408" t="s">
        <v>1692</v>
      </c>
      <c r="H912">
        <f>IF(C912=1,1,0)</f>
        <v>0</v>
      </c>
    </row>
    <row r="913" spans="1:8" ht="15" x14ac:dyDescent="0.2">
      <c r="A913">
        <v>1050</v>
      </c>
      <c r="B913" s="295" t="s">
        <v>1958</v>
      </c>
      <c r="C913">
        <v>4</v>
      </c>
      <c r="E913" s="2408" t="s">
        <v>1693</v>
      </c>
      <c r="H913">
        <f>IF(C913=1,1,0)</f>
        <v>0</v>
      </c>
    </row>
    <row r="914" spans="1:8" ht="15" x14ac:dyDescent="0.2">
      <c r="A914">
        <v>1051</v>
      </c>
      <c r="B914" s="295" t="s">
        <v>1958</v>
      </c>
      <c r="C914">
        <v>3</v>
      </c>
      <c r="E914" s="2408" t="s">
        <v>1694</v>
      </c>
      <c r="H914">
        <f>IF(C914=1,1,0)</f>
        <v>0</v>
      </c>
    </row>
    <row r="915" spans="1:8" ht="15" x14ac:dyDescent="0.2">
      <c r="A915">
        <v>1052</v>
      </c>
      <c r="B915" s="295" t="s">
        <v>1958</v>
      </c>
      <c r="C915">
        <v>2</v>
      </c>
      <c r="E915" s="2408" t="s">
        <v>1129</v>
      </c>
      <c r="H915">
        <f>IF(C915=1,1,0)</f>
        <v>0</v>
      </c>
    </row>
    <row r="916" spans="1:8" ht="15" x14ac:dyDescent="0.2">
      <c r="A916">
        <v>1054</v>
      </c>
      <c r="C916">
        <v>0</v>
      </c>
      <c r="E916" s="2408"/>
      <c r="H916">
        <f>IF(C916=1,1,0)</f>
        <v>0</v>
      </c>
    </row>
    <row r="917" spans="1:8" ht="14.25" x14ac:dyDescent="0.2">
      <c r="A917">
        <v>1055</v>
      </c>
      <c r="B917" s="2410">
        <v>34157</v>
      </c>
      <c r="C917">
        <v>12</v>
      </c>
      <c r="E917" s="2389" t="s">
        <v>1695</v>
      </c>
      <c r="H917">
        <f>IF(C917=1,1,0)</f>
        <v>0</v>
      </c>
    </row>
    <row r="918" spans="1:8" ht="14.25" x14ac:dyDescent="0.2">
      <c r="A918">
        <v>1056</v>
      </c>
      <c r="B918" s="295">
        <v>34157</v>
      </c>
      <c r="C918">
        <v>11</v>
      </c>
      <c r="E918" s="2389" t="s">
        <v>1696</v>
      </c>
      <c r="H918">
        <f>IF(C918=1,1,0)</f>
        <v>0</v>
      </c>
    </row>
    <row r="919" spans="1:8" ht="14.25" x14ac:dyDescent="0.2">
      <c r="A919">
        <v>1057</v>
      </c>
      <c r="B919" s="295">
        <v>34157</v>
      </c>
      <c r="C919">
        <v>10</v>
      </c>
      <c r="E919" s="2389" t="s">
        <v>1697</v>
      </c>
      <c r="H919">
        <f>IF(C919=1,1,0)</f>
        <v>0</v>
      </c>
    </row>
    <row r="920" spans="1:8" ht="14.25" x14ac:dyDescent="0.2">
      <c r="A920">
        <v>1058</v>
      </c>
      <c r="B920" s="295">
        <v>34157</v>
      </c>
      <c r="C920">
        <v>9</v>
      </c>
      <c r="E920" s="2389" t="s">
        <v>1698</v>
      </c>
      <c r="H920">
        <f>IF(C920=1,1,0)</f>
        <v>0</v>
      </c>
    </row>
    <row r="921" spans="1:8" ht="14.25" x14ac:dyDescent="0.2">
      <c r="A921">
        <v>1059</v>
      </c>
      <c r="B921" s="295">
        <v>34157</v>
      </c>
      <c r="C921">
        <v>8</v>
      </c>
      <c r="E921" s="2389" t="s">
        <v>1699</v>
      </c>
      <c r="H921">
        <f>IF(C921=1,1,0)</f>
        <v>0</v>
      </c>
    </row>
    <row r="922" spans="1:8" ht="14.25" x14ac:dyDescent="0.2">
      <c r="A922">
        <v>1060</v>
      </c>
      <c r="B922" s="295">
        <v>34157</v>
      </c>
      <c r="C922">
        <v>7</v>
      </c>
      <c r="E922" s="2389" t="s">
        <v>1700</v>
      </c>
      <c r="H922">
        <f>IF(C922=1,1,0)</f>
        <v>0</v>
      </c>
    </row>
    <row r="923" spans="1:8" ht="14.25" x14ac:dyDescent="0.2">
      <c r="A923">
        <v>1061</v>
      </c>
      <c r="B923" s="295">
        <v>34157</v>
      </c>
      <c r="C923">
        <v>6</v>
      </c>
      <c r="E923" s="2389" t="s">
        <v>1701</v>
      </c>
      <c r="H923">
        <f>IF(C923=1,1,0)</f>
        <v>0</v>
      </c>
    </row>
    <row r="924" spans="1:8" ht="28.5" x14ac:dyDescent="0.2">
      <c r="A924">
        <v>1062</v>
      </c>
      <c r="B924" s="295">
        <v>34157</v>
      </c>
      <c r="C924">
        <v>5</v>
      </c>
      <c r="E924" s="2389" t="s">
        <v>1702</v>
      </c>
      <c r="H924">
        <f>IF(C924=1,1,0)</f>
        <v>0</v>
      </c>
    </row>
    <row r="925" spans="1:8" ht="14.25" x14ac:dyDescent="0.2">
      <c r="A925">
        <v>1063</v>
      </c>
      <c r="B925" s="295">
        <v>34157</v>
      </c>
      <c r="C925">
        <v>4</v>
      </c>
      <c r="E925" s="2389" t="s">
        <v>1703</v>
      </c>
      <c r="H925">
        <f>IF(C925=1,1,0)</f>
        <v>0</v>
      </c>
    </row>
    <row r="926" spans="1:8" ht="28.5" x14ac:dyDescent="0.2">
      <c r="A926">
        <v>1064</v>
      </c>
      <c r="B926" s="295">
        <v>34157</v>
      </c>
      <c r="C926">
        <v>3</v>
      </c>
      <c r="E926" s="2389" t="s">
        <v>1704</v>
      </c>
      <c r="H926">
        <f>IF(C926=1,1,0)</f>
        <v>0</v>
      </c>
    </row>
    <row r="927" spans="1:8" ht="14.25" x14ac:dyDescent="0.2">
      <c r="A927">
        <v>1065</v>
      </c>
      <c r="B927" s="295">
        <v>34157</v>
      </c>
      <c r="C927">
        <v>2</v>
      </c>
      <c r="E927" s="2389" t="s">
        <v>1136</v>
      </c>
      <c r="H927">
        <f>IF(C927=1,1,0)</f>
        <v>0</v>
      </c>
    </row>
    <row r="928" spans="1:8" ht="14.25" x14ac:dyDescent="0.2">
      <c r="A928">
        <v>1067</v>
      </c>
      <c r="C928">
        <v>0</v>
      </c>
      <c r="E928" s="2389"/>
      <c r="H928">
        <f>IF(C928=1,1,0)</f>
        <v>0</v>
      </c>
    </row>
    <row r="929" spans="1:8" ht="29.25" x14ac:dyDescent="0.2">
      <c r="A929">
        <v>1068</v>
      </c>
      <c r="B929" s="2410" t="s">
        <v>1960</v>
      </c>
      <c r="C929">
        <v>7</v>
      </c>
      <c r="E929" s="2396" t="s">
        <v>1705</v>
      </c>
      <c r="H929">
        <f>IF(C929=1,1,0)</f>
        <v>0</v>
      </c>
    </row>
    <row r="930" spans="1:8" ht="14.25" x14ac:dyDescent="0.2">
      <c r="A930">
        <v>1069</v>
      </c>
      <c r="B930" s="295" t="s">
        <v>1960</v>
      </c>
      <c r="C930">
        <v>6</v>
      </c>
      <c r="E930" s="2389" t="s">
        <v>1706</v>
      </c>
      <c r="H930">
        <f>IF(C930=1,1,0)</f>
        <v>0</v>
      </c>
    </row>
    <row r="931" spans="1:8" ht="28.5" x14ac:dyDescent="0.2">
      <c r="A931">
        <v>1070</v>
      </c>
      <c r="B931" s="295" t="s">
        <v>1960</v>
      </c>
      <c r="C931">
        <v>5</v>
      </c>
      <c r="E931" s="2389" t="s">
        <v>1707</v>
      </c>
      <c r="H931">
        <f>IF(C931=1,1,0)</f>
        <v>0</v>
      </c>
    </row>
    <row r="932" spans="1:8" ht="14.25" x14ac:dyDescent="0.2">
      <c r="A932">
        <v>1071</v>
      </c>
      <c r="B932" s="295" t="s">
        <v>1960</v>
      </c>
      <c r="C932">
        <v>4</v>
      </c>
      <c r="E932" s="2389" t="s">
        <v>1708</v>
      </c>
      <c r="H932">
        <f>IF(C932=1,1,0)</f>
        <v>0</v>
      </c>
    </row>
    <row r="933" spans="1:8" ht="14.25" x14ac:dyDescent="0.2">
      <c r="A933">
        <v>1072</v>
      </c>
      <c r="B933" s="295" t="s">
        <v>1960</v>
      </c>
      <c r="C933">
        <v>3</v>
      </c>
      <c r="E933" s="2389" t="s">
        <v>1709</v>
      </c>
      <c r="H933">
        <f>IF(C933=1,1,0)</f>
        <v>0</v>
      </c>
    </row>
    <row r="934" spans="1:8" ht="14.25" x14ac:dyDescent="0.2">
      <c r="A934">
        <v>1073</v>
      </c>
      <c r="B934" s="295" t="s">
        <v>1960</v>
      </c>
      <c r="C934">
        <v>2</v>
      </c>
      <c r="E934" s="2389" t="s">
        <v>1136</v>
      </c>
      <c r="H934">
        <f>IF(C934=1,1,0)</f>
        <v>0</v>
      </c>
    </row>
    <row r="935" spans="1:8" ht="15.75" x14ac:dyDescent="0.25">
      <c r="A935">
        <v>1075</v>
      </c>
      <c r="C935">
        <v>0</v>
      </c>
      <c r="E935" s="2405"/>
      <c r="H935">
        <f>IF(C935=1,1,0)</f>
        <v>0</v>
      </c>
    </row>
    <row r="936" spans="1:8" ht="29.25" x14ac:dyDescent="0.2">
      <c r="A936">
        <v>1076</v>
      </c>
      <c r="B936" s="2410">
        <v>45278</v>
      </c>
      <c r="C936">
        <v>6</v>
      </c>
      <c r="E936" s="2396" t="s">
        <v>1705</v>
      </c>
      <c r="H936">
        <f>IF(C936=1,1,0)</f>
        <v>0</v>
      </c>
    </row>
    <row r="937" spans="1:8" ht="14.25" x14ac:dyDescent="0.2">
      <c r="A937">
        <v>1077</v>
      </c>
      <c r="B937" s="295">
        <v>45278</v>
      </c>
      <c r="C937">
        <v>5</v>
      </c>
      <c r="E937" s="2389" t="s">
        <v>1710</v>
      </c>
      <c r="H937">
        <f>IF(C937=1,1,0)</f>
        <v>0</v>
      </c>
    </row>
    <row r="938" spans="1:8" ht="14.25" x14ac:dyDescent="0.2">
      <c r="A938">
        <v>1078</v>
      </c>
      <c r="B938" s="295">
        <v>45278</v>
      </c>
      <c r="C938">
        <v>4</v>
      </c>
      <c r="E938" s="2389" t="s">
        <v>1711</v>
      </c>
      <c r="H938">
        <f>IF(C938=1,1,0)</f>
        <v>0</v>
      </c>
    </row>
    <row r="939" spans="1:8" ht="14.25" x14ac:dyDescent="0.2">
      <c r="A939">
        <v>1079</v>
      </c>
      <c r="B939" s="295">
        <v>45278</v>
      </c>
      <c r="C939">
        <v>3</v>
      </c>
      <c r="E939" s="2389" t="s">
        <v>1712</v>
      </c>
      <c r="H939">
        <f>IF(C939=1,1,0)</f>
        <v>0</v>
      </c>
    </row>
    <row r="940" spans="1:8" ht="14.25" x14ac:dyDescent="0.2">
      <c r="A940">
        <v>1080</v>
      </c>
      <c r="B940" s="295">
        <v>45278</v>
      </c>
      <c r="C940">
        <v>2</v>
      </c>
      <c r="E940" s="2389" t="s">
        <v>1129</v>
      </c>
      <c r="H940">
        <f>IF(C940=1,1,0)</f>
        <v>0</v>
      </c>
    </row>
    <row r="941" spans="1:8" ht="14.25" x14ac:dyDescent="0.2">
      <c r="A941">
        <v>1081</v>
      </c>
      <c r="B941" s="295">
        <v>45278</v>
      </c>
      <c r="C941">
        <v>1</v>
      </c>
      <c r="E941" s="2389" t="s">
        <v>1961</v>
      </c>
      <c r="H941">
        <f>IF(C941=1,1,0)</f>
        <v>1</v>
      </c>
    </row>
    <row r="942" spans="1:8" ht="15.75" x14ac:dyDescent="0.25">
      <c r="A942">
        <v>1082</v>
      </c>
      <c r="C942">
        <v>0</v>
      </c>
      <c r="E942" s="2405"/>
      <c r="H942">
        <f>IF(C942=1,1,0)</f>
        <v>0</v>
      </c>
    </row>
    <row r="943" spans="1:8" ht="14.25" x14ac:dyDescent="0.2">
      <c r="A943">
        <v>1083</v>
      </c>
      <c r="B943" s="2410">
        <v>20446</v>
      </c>
      <c r="C943">
        <v>12</v>
      </c>
      <c r="E943" s="2389" t="s">
        <v>1695</v>
      </c>
      <c r="H943">
        <f>IF(C943=1,1,0)</f>
        <v>0</v>
      </c>
    </row>
    <row r="944" spans="1:8" ht="14.25" x14ac:dyDescent="0.2">
      <c r="A944">
        <v>1084</v>
      </c>
      <c r="B944" s="295">
        <v>20446</v>
      </c>
      <c r="C944">
        <v>11</v>
      </c>
      <c r="E944" s="2389" t="s">
        <v>1696</v>
      </c>
      <c r="H944">
        <f>IF(C944=1,1,0)</f>
        <v>0</v>
      </c>
    </row>
    <row r="945" spans="1:8" ht="14.25" x14ac:dyDescent="0.2">
      <c r="A945">
        <v>1085</v>
      </c>
      <c r="B945" s="295">
        <v>20446</v>
      </c>
      <c r="C945">
        <v>10</v>
      </c>
      <c r="E945" s="2389" t="s">
        <v>1697</v>
      </c>
      <c r="H945">
        <f>IF(C945=1,1,0)</f>
        <v>0</v>
      </c>
    </row>
    <row r="946" spans="1:8" ht="14.25" x14ac:dyDescent="0.2">
      <c r="A946">
        <v>1086</v>
      </c>
      <c r="B946" s="295">
        <v>20446</v>
      </c>
      <c r="C946">
        <v>9</v>
      </c>
      <c r="E946" s="2389" t="s">
        <v>1698</v>
      </c>
      <c r="H946">
        <f>IF(C946=1,1,0)</f>
        <v>0</v>
      </c>
    </row>
    <row r="947" spans="1:8" ht="14.25" x14ac:dyDescent="0.2">
      <c r="A947">
        <v>1087</v>
      </c>
      <c r="B947" s="295">
        <v>20446</v>
      </c>
      <c r="C947">
        <v>8</v>
      </c>
      <c r="E947" s="2389" t="s">
        <v>1699</v>
      </c>
      <c r="H947">
        <f>IF(C947=1,1,0)</f>
        <v>0</v>
      </c>
    </row>
    <row r="948" spans="1:8" ht="14.25" x14ac:dyDescent="0.2">
      <c r="A948">
        <v>1088</v>
      </c>
      <c r="B948" s="295">
        <v>20446</v>
      </c>
      <c r="C948">
        <v>7</v>
      </c>
      <c r="E948" s="2389" t="s">
        <v>1713</v>
      </c>
      <c r="H948">
        <f>IF(C948=1,1,0)</f>
        <v>0</v>
      </c>
    </row>
    <row r="949" spans="1:8" ht="14.25" x14ac:dyDescent="0.2">
      <c r="A949">
        <v>1089</v>
      </c>
      <c r="B949" s="295">
        <v>20446</v>
      </c>
      <c r="C949">
        <v>6</v>
      </c>
      <c r="E949" s="2389" t="s">
        <v>1714</v>
      </c>
      <c r="H949">
        <f>IF(C949=1,1,0)</f>
        <v>0</v>
      </c>
    </row>
    <row r="950" spans="1:8" ht="14.25" x14ac:dyDescent="0.2">
      <c r="A950">
        <v>1090</v>
      </c>
      <c r="B950" s="295">
        <v>20446</v>
      </c>
      <c r="C950">
        <v>5</v>
      </c>
      <c r="E950" s="2389" t="s">
        <v>1715</v>
      </c>
      <c r="H950">
        <f>IF(C950=1,1,0)</f>
        <v>0</v>
      </c>
    </row>
    <row r="951" spans="1:8" ht="14.25" x14ac:dyDescent="0.2">
      <c r="A951">
        <v>1091</v>
      </c>
      <c r="B951" s="295">
        <v>20446</v>
      </c>
      <c r="C951">
        <v>4</v>
      </c>
      <c r="E951" s="2389" t="s">
        <v>1716</v>
      </c>
      <c r="H951">
        <f>IF(C951=1,1,0)</f>
        <v>0</v>
      </c>
    </row>
    <row r="952" spans="1:8" ht="14.25" x14ac:dyDescent="0.2">
      <c r="A952">
        <v>1092</v>
      </c>
      <c r="B952" s="295">
        <v>20446</v>
      </c>
      <c r="C952">
        <v>3</v>
      </c>
      <c r="E952" s="2389" t="s">
        <v>1717</v>
      </c>
      <c r="H952">
        <f>IF(C952=1,1,0)</f>
        <v>0</v>
      </c>
    </row>
    <row r="953" spans="1:8" ht="14.25" x14ac:dyDescent="0.2">
      <c r="A953">
        <v>1093</v>
      </c>
      <c r="B953" s="295">
        <v>20446</v>
      </c>
      <c r="C953">
        <v>2</v>
      </c>
      <c r="E953" s="2389" t="s">
        <v>1572</v>
      </c>
      <c r="H953">
        <f>IF(C953=1,1,0)</f>
        <v>0</v>
      </c>
    </row>
    <row r="954" spans="1:8" ht="14.25" x14ac:dyDescent="0.2">
      <c r="A954">
        <v>1095</v>
      </c>
      <c r="C954">
        <v>0</v>
      </c>
      <c r="E954" s="2389"/>
      <c r="H954">
        <f>IF(C954=1,1,0)</f>
        <v>0</v>
      </c>
    </row>
    <row r="955" spans="1:8" ht="14.25" x14ac:dyDescent="0.2">
      <c r="A955">
        <v>1096</v>
      </c>
      <c r="B955" s="2410" t="s">
        <v>1962</v>
      </c>
      <c r="C955">
        <v>11</v>
      </c>
      <c r="E955" s="2389" t="s">
        <v>1695</v>
      </c>
      <c r="H955">
        <f>IF(C955=1,1,0)</f>
        <v>0</v>
      </c>
    </row>
    <row r="956" spans="1:8" ht="14.25" x14ac:dyDescent="0.2">
      <c r="A956">
        <v>1097</v>
      </c>
      <c r="B956" s="295" t="s">
        <v>1962</v>
      </c>
      <c r="C956">
        <v>10</v>
      </c>
      <c r="E956" s="2389" t="s">
        <v>1696</v>
      </c>
      <c r="H956">
        <f>IF(C956=1,1,0)</f>
        <v>0</v>
      </c>
    </row>
    <row r="957" spans="1:8" ht="14.25" x14ac:dyDescent="0.2">
      <c r="A957">
        <v>1098</v>
      </c>
      <c r="B957" s="295" t="s">
        <v>1962</v>
      </c>
      <c r="C957">
        <v>9</v>
      </c>
      <c r="E957" s="2389" t="s">
        <v>1697</v>
      </c>
      <c r="H957">
        <f>IF(C957=1,1,0)</f>
        <v>0</v>
      </c>
    </row>
    <row r="958" spans="1:8" ht="14.25" x14ac:dyDescent="0.2">
      <c r="A958">
        <v>1099</v>
      </c>
      <c r="B958" s="295" t="s">
        <v>1962</v>
      </c>
      <c r="C958">
        <v>8</v>
      </c>
      <c r="E958" s="2389" t="s">
        <v>1698</v>
      </c>
      <c r="H958">
        <f>IF(C958=1,1,0)</f>
        <v>0</v>
      </c>
    </row>
    <row r="959" spans="1:8" ht="14.25" x14ac:dyDescent="0.2">
      <c r="A959">
        <v>1100</v>
      </c>
      <c r="B959" s="295" t="s">
        <v>1962</v>
      </c>
      <c r="C959">
        <v>7</v>
      </c>
      <c r="E959" s="2389" t="s">
        <v>1699</v>
      </c>
      <c r="H959">
        <f>IF(C959=1,1,0)</f>
        <v>0</v>
      </c>
    </row>
    <row r="960" spans="1:8" ht="14.25" x14ac:dyDescent="0.2">
      <c r="A960">
        <v>1101</v>
      </c>
      <c r="B960" s="295" t="s">
        <v>1962</v>
      </c>
      <c r="C960">
        <v>6</v>
      </c>
      <c r="E960" s="2389" t="s">
        <v>1718</v>
      </c>
      <c r="H960">
        <f>IF(C960=1,1,0)</f>
        <v>0</v>
      </c>
    </row>
    <row r="961" spans="1:8" ht="14.25" x14ac:dyDescent="0.2">
      <c r="A961">
        <v>1102</v>
      </c>
      <c r="B961" s="295" t="s">
        <v>1962</v>
      </c>
      <c r="C961">
        <v>5</v>
      </c>
      <c r="E961" s="2389" t="s">
        <v>1719</v>
      </c>
      <c r="H961">
        <f>IF(C961=1,1,0)</f>
        <v>0</v>
      </c>
    </row>
    <row r="962" spans="1:8" ht="14.25" x14ac:dyDescent="0.2">
      <c r="A962">
        <v>1103</v>
      </c>
      <c r="B962" s="295" t="s">
        <v>1962</v>
      </c>
      <c r="C962">
        <v>4</v>
      </c>
      <c r="E962" s="2389" t="s">
        <v>2249</v>
      </c>
      <c r="H962">
        <f>IF(C962=1,1,0)</f>
        <v>0</v>
      </c>
    </row>
    <row r="963" spans="1:8" ht="14.25" x14ac:dyDescent="0.2">
      <c r="A963">
        <v>1104</v>
      </c>
      <c r="B963" s="295" t="s">
        <v>1962</v>
      </c>
      <c r="C963">
        <v>3</v>
      </c>
      <c r="E963" s="2389" t="s">
        <v>2250</v>
      </c>
      <c r="H963">
        <f>IF(C963=1,1,0)</f>
        <v>0</v>
      </c>
    </row>
    <row r="964" spans="1:8" ht="14.25" x14ac:dyDescent="0.2">
      <c r="A964">
        <v>1105</v>
      </c>
      <c r="B964" s="295" t="s">
        <v>1962</v>
      </c>
      <c r="C964">
        <v>2</v>
      </c>
      <c r="E964" s="2389" t="s">
        <v>1720</v>
      </c>
      <c r="H964">
        <f>IF(C964=1,1,0)</f>
        <v>0</v>
      </c>
    </row>
    <row r="965" spans="1:8" ht="14.25" x14ac:dyDescent="0.2">
      <c r="A965">
        <v>1107</v>
      </c>
      <c r="C965">
        <v>0</v>
      </c>
      <c r="E965" s="2389"/>
      <c r="H965">
        <f>IF(C965=1,1,0)</f>
        <v>0</v>
      </c>
    </row>
    <row r="966" spans="1:8" ht="14.25" x14ac:dyDescent="0.2">
      <c r="A966">
        <v>1108</v>
      </c>
      <c r="B966" s="2410" t="s">
        <v>1963</v>
      </c>
      <c r="C966">
        <v>10</v>
      </c>
      <c r="E966" s="2389" t="s">
        <v>1695</v>
      </c>
      <c r="H966">
        <f>IF(C966=1,1,0)</f>
        <v>0</v>
      </c>
    </row>
    <row r="967" spans="1:8" ht="14.25" x14ac:dyDescent="0.2">
      <c r="A967">
        <v>1109</v>
      </c>
      <c r="B967" s="295" t="s">
        <v>1963</v>
      </c>
      <c r="C967">
        <v>9</v>
      </c>
      <c r="E967" s="2389" t="s">
        <v>1696</v>
      </c>
      <c r="H967">
        <f>IF(C967=1,1,0)</f>
        <v>0</v>
      </c>
    </row>
    <row r="968" spans="1:8" ht="14.25" x14ac:dyDescent="0.2">
      <c r="A968">
        <v>1110</v>
      </c>
      <c r="B968" s="295" t="s">
        <v>1963</v>
      </c>
      <c r="C968">
        <v>8</v>
      </c>
      <c r="E968" s="2389" t="s">
        <v>1697</v>
      </c>
      <c r="H968">
        <f>IF(C968=1,1,0)</f>
        <v>0</v>
      </c>
    </row>
    <row r="969" spans="1:8" ht="14.25" x14ac:dyDescent="0.2">
      <c r="A969">
        <v>1111</v>
      </c>
      <c r="B969" s="295" t="s">
        <v>1963</v>
      </c>
      <c r="C969">
        <v>7</v>
      </c>
      <c r="E969" s="2389" t="s">
        <v>1698</v>
      </c>
      <c r="H969">
        <f>IF(C969=1,1,0)</f>
        <v>0</v>
      </c>
    </row>
    <row r="970" spans="1:8" ht="14.25" x14ac:dyDescent="0.2">
      <c r="A970">
        <v>1112</v>
      </c>
      <c r="B970" s="295" t="s">
        <v>1963</v>
      </c>
      <c r="C970">
        <v>6</v>
      </c>
      <c r="E970" s="2389" t="s">
        <v>1699</v>
      </c>
      <c r="H970">
        <f>IF(C970=1,1,0)</f>
        <v>0</v>
      </c>
    </row>
    <row r="971" spans="1:8" ht="14.25" x14ac:dyDescent="0.2">
      <c r="A971">
        <v>1113</v>
      </c>
      <c r="B971" s="295" t="s">
        <v>1963</v>
      </c>
      <c r="C971">
        <v>5</v>
      </c>
      <c r="E971" s="2389" t="s">
        <v>1721</v>
      </c>
      <c r="H971">
        <f>IF(C971=1,1,0)</f>
        <v>0</v>
      </c>
    </row>
    <row r="972" spans="1:8" ht="14.25" x14ac:dyDescent="0.2">
      <c r="A972">
        <v>1114</v>
      </c>
      <c r="B972" s="295" t="s">
        <v>1963</v>
      </c>
      <c r="C972">
        <v>4</v>
      </c>
      <c r="E972" s="2389" t="s">
        <v>1722</v>
      </c>
      <c r="H972">
        <f>IF(C972=1,1,0)</f>
        <v>0</v>
      </c>
    </row>
    <row r="973" spans="1:8" ht="14.25" x14ac:dyDescent="0.2">
      <c r="A973">
        <v>1115</v>
      </c>
      <c r="B973" s="295" t="s">
        <v>1963</v>
      </c>
      <c r="C973">
        <v>3</v>
      </c>
      <c r="E973" s="2389" t="s">
        <v>1723</v>
      </c>
      <c r="H973">
        <f>IF(C973=1,1,0)</f>
        <v>0</v>
      </c>
    </row>
    <row r="974" spans="1:8" ht="14.25" x14ac:dyDescent="0.2">
      <c r="A974">
        <v>1116</v>
      </c>
      <c r="B974" s="295" t="s">
        <v>1963</v>
      </c>
      <c r="C974">
        <v>2</v>
      </c>
      <c r="E974" s="2389" t="s">
        <v>1724</v>
      </c>
      <c r="H974">
        <f>IF(C974=1,1,0)</f>
        <v>0</v>
      </c>
    </row>
    <row r="975" spans="1:8" ht="14.25" x14ac:dyDescent="0.2">
      <c r="A975">
        <v>1118</v>
      </c>
      <c r="C975">
        <v>0</v>
      </c>
      <c r="E975" s="2389"/>
      <c r="H975">
        <f>IF(C975=1,1,0)</f>
        <v>0</v>
      </c>
    </row>
    <row r="976" spans="1:8" ht="14.25" x14ac:dyDescent="0.2">
      <c r="A976">
        <v>1119</v>
      </c>
      <c r="B976" s="2410">
        <v>19971</v>
      </c>
      <c r="C976">
        <v>10</v>
      </c>
      <c r="E976" s="2389" t="s">
        <v>1725</v>
      </c>
      <c r="H976">
        <f>IF(C976=1,1,0)</f>
        <v>0</v>
      </c>
    </row>
    <row r="977" spans="1:8" ht="14.25" x14ac:dyDescent="0.2">
      <c r="A977">
        <v>1120</v>
      </c>
      <c r="B977" s="295">
        <v>19971</v>
      </c>
      <c r="C977">
        <v>9</v>
      </c>
      <c r="E977" s="2389" t="s">
        <v>1726</v>
      </c>
      <c r="H977">
        <f>IF(C977=1,1,0)</f>
        <v>0</v>
      </c>
    </row>
    <row r="978" spans="1:8" ht="14.25" x14ac:dyDescent="0.2">
      <c r="A978">
        <v>1121</v>
      </c>
      <c r="B978" s="295">
        <v>19971</v>
      </c>
      <c r="C978">
        <v>8</v>
      </c>
      <c r="E978" s="2389" t="s">
        <v>1727</v>
      </c>
      <c r="H978">
        <f>IF(C978=1,1,0)</f>
        <v>0</v>
      </c>
    </row>
    <row r="979" spans="1:8" ht="14.25" x14ac:dyDescent="0.2">
      <c r="A979">
        <v>1122</v>
      </c>
      <c r="B979" s="295">
        <v>19971</v>
      </c>
      <c r="C979">
        <v>7</v>
      </c>
      <c r="E979" s="2389" t="s">
        <v>1728</v>
      </c>
      <c r="H979">
        <f>IF(C979=1,1,0)</f>
        <v>0</v>
      </c>
    </row>
    <row r="980" spans="1:8" ht="14.25" x14ac:dyDescent="0.2">
      <c r="A980">
        <v>1123</v>
      </c>
      <c r="B980" s="295">
        <v>19971</v>
      </c>
      <c r="C980">
        <v>6</v>
      </c>
      <c r="E980" s="2389" t="s">
        <v>1729</v>
      </c>
      <c r="H980">
        <f>IF(C980=1,1,0)</f>
        <v>0</v>
      </c>
    </row>
    <row r="981" spans="1:8" ht="14.25" x14ac:dyDescent="0.2">
      <c r="A981">
        <v>1124</v>
      </c>
      <c r="B981" s="295">
        <v>19971</v>
      </c>
      <c r="C981">
        <v>5</v>
      </c>
      <c r="E981" s="2389" t="s">
        <v>1730</v>
      </c>
      <c r="H981">
        <f>IF(C981=1,1,0)</f>
        <v>0</v>
      </c>
    </row>
    <row r="982" spans="1:8" ht="14.25" x14ac:dyDescent="0.2">
      <c r="A982">
        <v>1125</v>
      </c>
      <c r="B982" s="295">
        <v>19971</v>
      </c>
      <c r="C982">
        <v>4</v>
      </c>
      <c r="E982" s="2389" t="s">
        <v>1731</v>
      </c>
      <c r="H982">
        <f>IF(C982=1,1,0)</f>
        <v>0</v>
      </c>
    </row>
    <row r="983" spans="1:8" ht="14.25" x14ac:dyDescent="0.2">
      <c r="A983">
        <v>1126</v>
      </c>
      <c r="B983" s="295">
        <v>19971</v>
      </c>
      <c r="C983">
        <v>3</v>
      </c>
      <c r="E983" s="2389" t="s">
        <v>1732</v>
      </c>
      <c r="H983">
        <f>IF(C983=1,1,0)</f>
        <v>0</v>
      </c>
    </row>
    <row r="984" spans="1:8" ht="14.25" x14ac:dyDescent="0.2">
      <c r="A984">
        <v>1127</v>
      </c>
      <c r="B984" s="295">
        <v>19971</v>
      </c>
      <c r="C984">
        <v>2</v>
      </c>
      <c r="E984" s="2389" t="s">
        <v>1170</v>
      </c>
      <c r="H984">
        <f>IF(C984=1,1,0)</f>
        <v>0</v>
      </c>
    </row>
    <row r="985" spans="1:8" ht="14.25" x14ac:dyDescent="0.2">
      <c r="A985">
        <v>1129</v>
      </c>
      <c r="C985">
        <v>0</v>
      </c>
      <c r="E985" s="2389"/>
      <c r="H985">
        <f>IF(C985=1,1,0)</f>
        <v>0</v>
      </c>
    </row>
    <row r="986" spans="1:8" ht="15.75" x14ac:dyDescent="0.25">
      <c r="A986">
        <v>1130</v>
      </c>
      <c r="B986" s="2410" t="s">
        <v>1964</v>
      </c>
      <c r="C986">
        <v>10</v>
      </c>
      <c r="E986" s="110" t="s">
        <v>1725</v>
      </c>
      <c r="H986">
        <f>IF(C986=1,1,0)</f>
        <v>0</v>
      </c>
    </row>
    <row r="987" spans="1:8" ht="15.75" x14ac:dyDescent="0.25">
      <c r="A987">
        <v>1131</v>
      </c>
      <c r="B987" s="295" t="s">
        <v>1964</v>
      </c>
      <c r="C987">
        <v>9</v>
      </c>
      <c r="E987" s="110" t="s">
        <v>1733</v>
      </c>
      <c r="H987">
        <f>IF(C987=1,1,0)</f>
        <v>0</v>
      </c>
    </row>
    <row r="988" spans="1:8" ht="15.75" x14ac:dyDescent="0.25">
      <c r="A988">
        <v>1132</v>
      </c>
      <c r="B988" s="295" t="s">
        <v>1964</v>
      </c>
      <c r="C988">
        <v>8</v>
      </c>
      <c r="E988" s="110" t="s">
        <v>1734</v>
      </c>
      <c r="H988">
        <f>IF(C988=1,1,0)</f>
        <v>0</v>
      </c>
    </row>
    <row r="989" spans="1:8" ht="15.75" x14ac:dyDescent="0.25">
      <c r="A989">
        <v>1133</v>
      </c>
      <c r="B989" s="295" t="s">
        <v>1964</v>
      </c>
      <c r="C989">
        <v>7</v>
      </c>
      <c r="E989" s="110" t="s">
        <v>1735</v>
      </c>
      <c r="H989">
        <f>IF(C989=1,1,0)</f>
        <v>0</v>
      </c>
    </row>
    <row r="990" spans="1:8" ht="15.75" x14ac:dyDescent="0.25">
      <c r="A990">
        <v>1134</v>
      </c>
      <c r="B990" s="295" t="s">
        <v>1964</v>
      </c>
      <c r="C990">
        <v>6</v>
      </c>
      <c r="E990" s="110" t="s">
        <v>1736</v>
      </c>
      <c r="H990">
        <f>IF(C990=1,1,0)</f>
        <v>0</v>
      </c>
    </row>
    <row r="991" spans="1:8" ht="15.75" x14ac:dyDescent="0.25">
      <c r="A991">
        <v>1135</v>
      </c>
      <c r="B991" s="295" t="s">
        <v>1964</v>
      </c>
      <c r="C991">
        <v>5</v>
      </c>
      <c r="E991" s="110" t="s">
        <v>1737</v>
      </c>
      <c r="H991">
        <f>IF(C991=1,1,0)</f>
        <v>0</v>
      </c>
    </row>
    <row r="992" spans="1:8" ht="15.75" x14ac:dyDescent="0.25">
      <c r="A992">
        <v>1136</v>
      </c>
      <c r="B992" s="295" t="s">
        <v>1964</v>
      </c>
      <c r="C992">
        <v>4</v>
      </c>
      <c r="E992" s="110" t="s">
        <v>1738</v>
      </c>
      <c r="H992">
        <f>IF(C992=1,1,0)</f>
        <v>0</v>
      </c>
    </row>
    <row r="993" spans="1:8" ht="15.75" x14ac:dyDescent="0.25">
      <c r="A993">
        <v>1137</v>
      </c>
      <c r="B993" s="295" t="s">
        <v>1964</v>
      </c>
      <c r="C993">
        <v>3</v>
      </c>
      <c r="E993" s="110" t="s">
        <v>1739</v>
      </c>
      <c r="H993">
        <f>IF(C993=1,1,0)</f>
        <v>0</v>
      </c>
    </row>
    <row r="994" spans="1:8" ht="15.75" x14ac:dyDescent="0.25">
      <c r="A994">
        <v>1138</v>
      </c>
      <c r="B994" s="295" t="s">
        <v>1964</v>
      </c>
      <c r="C994">
        <v>2</v>
      </c>
      <c r="E994" s="110" t="s">
        <v>1572</v>
      </c>
      <c r="H994">
        <f>IF(C994=1,1,0)</f>
        <v>0</v>
      </c>
    </row>
    <row r="995" spans="1:8" ht="15" x14ac:dyDescent="0.25">
      <c r="A995">
        <v>1140</v>
      </c>
      <c r="C995">
        <v>0</v>
      </c>
      <c r="E995" s="2396"/>
      <c r="H995">
        <f>IF(C995=1,1,0)</f>
        <v>0</v>
      </c>
    </row>
    <row r="996" spans="1:8" ht="15.75" x14ac:dyDescent="0.25">
      <c r="A996">
        <v>1141</v>
      </c>
      <c r="B996" s="2410" t="s">
        <v>1965</v>
      </c>
      <c r="C996">
        <v>12</v>
      </c>
      <c r="E996" s="110" t="s">
        <v>1740</v>
      </c>
      <c r="H996">
        <f>IF(C996=1,1,0)</f>
        <v>0</v>
      </c>
    </row>
    <row r="997" spans="1:8" ht="15.75" x14ac:dyDescent="0.25">
      <c r="A997">
        <v>1142</v>
      </c>
      <c r="B997" s="295" t="s">
        <v>1965</v>
      </c>
      <c r="C997">
        <v>11</v>
      </c>
      <c r="E997" s="110" t="s">
        <v>1741</v>
      </c>
      <c r="H997">
        <f>IF(C997=1,1,0)</f>
        <v>0</v>
      </c>
    </row>
    <row r="998" spans="1:8" ht="15.75" x14ac:dyDescent="0.25">
      <c r="A998">
        <v>1143</v>
      </c>
      <c r="B998" s="295" t="s">
        <v>1965</v>
      </c>
      <c r="C998">
        <v>10</v>
      </c>
      <c r="E998" s="110" t="s">
        <v>2247</v>
      </c>
      <c r="H998">
        <f>IF(C998=1,1,0)</f>
        <v>0</v>
      </c>
    </row>
    <row r="999" spans="1:8" ht="15.75" x14ac:dyDescent="0.25">
      <c r="A999">
        <v>1144</v>
      </c>
      <c r="B999" s="295" t="s">
        <v>1965</v>
      </c>
      <c r="C999">
        <v>9</v>
      </c>
      <c r="E999" s="110" t="s">
        <v>1742</v>
      </c>
      <c r="H999">
        <f>IF(C999=1,1,0)</f>
        <v>0</v>
      </c>
    </row>
    <row r="1000" spans="1:8" ht="15.75" x14ac:dyDescent="0.25">
      <c r="A1000">
        <v>1145</v>
      </c>
      <c r="B1000" s="295" t="s">
        <v>1965</v>
      </c>
      <c r="C1000">
        <v>8</v>
      </c>
      <c r="E1000" s="110" t="s">
        <v>1743</v>
      </c>
      <c r="H1000">
        <f>IF(C1000=1,1,0)</f>
        <v>0</v>
      </c>
    </row>
    <row r="1001" spans="1:8" ht="15.75" x14ac:dyDescent="0.25">
      <c r="A1001">
        <v>1146</v>
      </c>
      <c r="B1001" s="295" t="s">
        <v>1965</v>
      </c>
      <c r="C1001">
        <v>7</v>
      </c>
      <c r="E1001" s="110" t="s">
        <v>1744</v>
      </c>
      <c r="H1001">
        <f>IF(C1001=1,1,0)</f>
        <v>0</v>
      </c>
    </row>
    <row r="1002" spans="1:8" ht="15.75" x14ac:dyDescent="0.25">
      <c r="A1002">
        <v>1147</v>
      </c>
      <c r="B1002" s="295" t="s">
        <v>1965</v>
      </c>
      <c r="C1002">
        <v>6</v>
      </c>
      <c r="E1002" s="110" t="s">
        <v>1745</v>
      </c>
      <c r="H1002">
        <f>IF(C1002=1,1,0)</f>
        <v>0</v>
      </c>
    </row>
    <row r="1003" spans="1:8" ht="15.75" x14ac:dyDescent="0.25">
      <c r="A1003">
        <v>1148</v>
      </c>
      <c r="B1003" s="295" t="s">
        <v>1965</v>
      </c>
      <c r="C1003">
        <v>5</v>
      </c>
      <c r="E1003" s="110" t="s">
        <v>1746</v>
      </c>
      <c r="H1003">
        <f>IF(C1003=1,1,0)</f>
        <v>0</v>
      </c>
    </row>
    <row r="1004" spans="1:8" ht="15.75" x14ac:dyDescent="0.25">
      <c r="A1004">
        <v>1149</v>
      </c>
      <c r="B1004" s="295" t="s">
        <v>1965</v>
      </c>
      <c r="C1004">
        <v>4</v>
      </c>
      <c r="E1004" s="110" t="s">
        <v>1747</v>
      </c>
      <c r="H1004">
        <f>IF(C1004=1,1,0)</f>
        <v>0</v>
      </c>
    </row>
    <row r="1005" spans="1:8" ht="15.75" x14ac:dyDescent="0.25">
      <c r="A1005">
        <v>1150</v>
      </c>
      <c r="B1005" s="295" t="s">
        <v>1965</v>
      </c>
      <c r="C1005">
        <v>3</v>
      </c>
      <c r="E1005" s="110" t="s">
        <v>1748</v>
      </c>
      <c r="H1005">
        <f>IF(C1005=1,1,0)</f>
        <v>0</v>
      </c>
    </row>
    <row r="1006" spans="1:8" ht="15.75" x14ac:dyDescent="0.25">
      <c r="A1006">
        <v>1151</v>
      </c>
      <c r="B1006" s="295" t="s">
        <v>1965</v>
      </c>
      <c r="C1006">
        <v>2</v>
      </c>
      <c r="E1006" s="2404" t="s">
        <v>2211</v>
      </c>
      <c r="H1006">
        <f>IF(C1006=1,1,0)</f>
        <v>0</v>
      </c>
    </row>
    <row r="1007" spans="1:8" ht="15.75" x14ac:dyDescent="0.25">
      <c r="A1007">
        <v>1153</v>
      </c>
      <c r="C1007">
        <v>0</v>
      </c>
      <c r="E1007" s="110" t="s">
        <v>84</v>
      </c>
      <c r="F1007" s="2386"/>
      <c r="H1007">
        <f>IF(C1007=1,1,0)</f>
        <v>0</v>
      </c>
    </row>
    <row r="1008" spans="1:8" ht="14.25" x14ac:dyDescent="0.2">
      <c r="A1008">
        <v>1154</v>
      </c>
      <c r="C1008">
        <v>10</v>
      </c>
      <c r="E1008" s="2389" t="s">
        <v>1193</v>
      </c>
      <c r="H1008">
        <f>IF(C1008=1,1,0)</f>
        <v>0</v>
      </c>
    </row>
    <row r="1009" spans="1:8" ht="14.25" x14ac:dyDescent="0.2">
      <c r="A1009">
        <v>1155</v>
      </c>
      <c r="C1009">
        <v>9</v>
      </c>
      <c r="E1009" s="2389" t="s">
        <v>1194</v>
      </c>
      <c r="H1009">
        <f>IF(C1009=1,1,0)</f>
        <v>0</v>
      </c>
    </row>
    <row r="1010" spans="1:8" ht="14.25" x14ac:dyDescent="0.2">
      <c r="A1010">
        <v>1156</v>
      </c>
      <c r="C1010">
        <v>8</v>
      </c>
      <c r="E1010" s="2389" t="s">
        <v>1195</v>
      </c>
      <c r="H1010">
        <f>IF(C1010=1,1,0)</f>
        <v>0</v>
      </c>
    </row>
    <row r="1011" spans="1:8" ht="14.25" x14ac:dyDescent="0.2">
      <c r="A1011">
        <v>1157</v>
      </c>
      <c r="C1011">
        <v>7</v>
      </c>
      <c r="E1011" s="2389" t="s">
        <v>1196</v>
      </c>
      <c r="H1011">
        <f>IF(C1011=1,1,0)</f>
        <v>0</v>
      </c>
    </row>
    <row r="1012" spans="1:8" ht="42.75" x14ac:dyDescent="0.2">
      <c r="A1012">
        <v>1158</v>
      </c>
      <c r="C1012">
        <v>6</v>
      </c>
      <c r="E1012" s="2389" t="s">
        <v>1197</v>
      </c>
      <c r="H1012">
        <f>IF(C1012=1,1,0)</f>
        <v>0</v>
      </c>
    </row>
    <row r="1013" spans="1:8" ht="14.25" x14ac:dyDescent="0.2">
      <c r="A1013">
        <v>1159</v>
      </c>
      <c r="C1013">
        <v>5</v>
      </c>
      <c r="E1013" s="2389" t="s">
        <v>1198</v>
      </c>
      <c r="H1013">
        <f>IF(C1013=1,1,0)</f>
        <v>0</v>
      </c>
    </row>
    <row r="1014" spans="1:8" ht="14.25" x14ac:dyDescent="0.2">
      <c r="A1014">
        <v>1160</v>
      </c>
      <c r="C1014">
        <v>4</v>
      </c>
      <c r="E1014" s="2389" t="s">
        <v>1199</v>
      </c>
      <c r="H1014">
        <f>IF(C1014=1,1,0)</f>
        <v>0</v>
      </c>
    </row>
    <row r="1015" spans="1:8" ht="28.5" x14ac:dyDescent="0.2">
      <c r="A1015">
        <v>1161</v>
      </c>
      <c r="C1015">
        <v>3</v>
      </c>
      <c r="E1015" s="2389" t="s">
        <v>1200</v>
      </c>
      <c r="H1015">
        <f>IF(C1015=1,1,0)</f>
        <v>0</v>
      </c>
    </row>
    <row r="1016" spans="1:8" ht="14.25" x14ac:dyDescent="0.2">
      <c r="A1016">
        <v>1162</v>
      </c>
      <c r="C1016">
        <v>2</v>
      </c>
      <c r="E1016" s="2389" t="s">
        <v>1136</v>
      </c>
      <c r="H1016">
        <f>IF(C1016=1,1,0)</f>
        <v>0</v>
      </c>
    </row>
    <row r="1017" spans="1:8" ht="14.25" x14ac:dyDescent="0.2">
      <c r="A1017">
        <v>1164</v>
      </c>
      <c r="C1017">
        <v>0</v>
      </c>
      <c r="E1017" s="2389"/>
      <c r="H1017">
        <f>IF(C1017=1,1,0)</f>
        <v>0</v>
      </c>
    </row>
    <row r="1018" spans="1:8" ht="30" x14ac:dyDescent="0.2">
      <c r="A1018">
        <v>1165</v>
      </c>
      <c r="B1018" s="2410" t="s">
        <v>1966</v>
      </c>
      <c r="C1018">
        <v>7</v>
      </c>
      <c r="E1018" s="2395" t="s">
        <v>1749</v>
      </c>
      <c r="H1018">
        <f>IF(C1018=1,1,0)</f>
        <v>0</v>
      </c>
    </row>
    <row r="1019" spans="1:8" ht="15" x14ac:dyDescent="0.2">
      <c r="A1019">
        <v>1166</v>
      </c>
      <c r="B1019" s="295" t="s">
        <v>1966</v>
      </c>
      <c r="C1019">
        <v>6</v>
      </c>
      <c r="E1019" s="2395" t="s">
        <v>1750</v>
      </c>
      <c r="H1019">
        <f>IF(C1019=1,1,0)</f>
        <v>0</v>
      </c>
    </row>
    <row r="1020" spans="1:8" ht="30" x14ac:dyDescent="0.2">
      <c r="A1020">
        <v>1167</v>
      </c>
      <c r="B1020" s="295" t="s">
        <v>1966</v>
      </c>
      <c r="C1020">
        <v>5</v>
      </c>
      <c r="E1020" s="2395" t="s">
        <v>1751</v>
      </c>
      <c r="H1020">
        <f>IF(C1020=1,1,0)</f>
        <v>0</v>
      </c>
    </row>
    <row r="1021" spans="1:8" ht="15" x14ac:dyDescent="0.2">
      <c r="A1021">
        <v>1168</v>
      </c>
      <c r="B1021" s="295" t="s">
        <v>1966</v>
      </c>
      <c r="C1021">
        <v>4</v>
      </c>
      <c r="E1021" s="2395" t="s">
        <v>1752</v>
      </c>
      <c r="H1021">
        <f>IF(C1021=1,1,0)</f>
        <v>0</v>
      </c>
    </row>
    <row r="1022" spans="1:8" ht="15" x14ac:dyDescent="0.2">
      <c r="A1022">
        <v>1169</v>
      </c>
      <c r="B1022" s="295" t="s">
        <v>1966</v>
      </c>
      <c r="C1022">
        <v>3</v>
      </c>
      <c r="E1022" s="2395" t="s">
        <v>1753</v>
      </c>
      <c r="H1022">
        <f>IF(C1022=1,1,0)</f>
        <v>0</v>
      </c>
    </row>
    <row r="1023" spans="1:8" ht="15" x14ac:dyDescent="0.2">
      <c r="A1023">
        <v>1170</v>
      </c>
      <c r="B1023" s="295" t="s">
        <v>1966</v>
      </c>
      <c r="C1023">
        <v>2</v>
      </c>
      <c r="E1023" s="2395" t="s">
        <v>1754</v>
      </c>
      <c r="H1023">
        <f>IF(C1023=1,1,0)</f>
        <v>0</v>
      </c>
    </row>
    <row r="1024" spans="1:8" ht="15" x14ac:dyDescent="0.25">
      <c r="A1024">
        <v>1172</v>
      </c>
      <c r="C1024">
        <v>0</v>
      </c>
      <c r="E1024" s="2396" t="s">
        <v>1755</v>
      </c>
      <c r="H1024">
        <f>IF(C1024=1,1,0)</f>
        <v>0</v>
      </c>
    </row>
    <row r="1025" spans="1:8" ht="28.5" x14ac:dyDescent="0.2">
      <c r="A1025">
        <v>1173</v>
      </c>
      <c r="B1025" s="2410">
        <v>26025</v>
      </c>
      <c r="C1025">
        <v>6</v>
      </c>
      <c r="E1025" s="2389" t="s">
        <v>1756</v>
      </c>
      <c r="H1025">
        <f>IF(C1025=1,1,0)</f>
        <v>0</v>
      </c>
    </row>
    <row r="1026" spans="1:8" ht="14.25" x14ac:dyDescent="0.2">
      <c r="A1026">
        <v>1174</v>
      </c>
      <c r="B1026" s="295">
        <v>26025</v>
      </c>
      <c r="C1026">
        <v>5</v>
      </c>
      <c r="E1026" s="2389" t="s">
        <v>1757</v>
      </c>
      <c r="H1026">
        <f>IF(C1026=1,1,0)</f>
        <v>0</v>
      </c>
    </row>
    <row r="1027" spans="1:8" ht="14.25" x14ac:dyDescent="0.2">
      <c r="A1027">
        <v>1175</v>
      </c>
      <c r="B1027" s="295">
        <v>26025</v>
      </c>
      <c r="C1027">
        <v>4</v>
      </c>
      <c r="E1027" s="2389" t="s">
        <v>1758</v>
      </c>
      <c r="H1027">
        <f>IF(C1027=1,1,0)</f>
        <v>0</v>
      </c>
    </row>
    <row r="1028" spans="1:8" ht="14.25" x14ac:dyDescent="0.2">
      <c r="A1028">
        <v>1176</v>
      </c>
      <c r="B1028" s="295">
        <v>26025</v>
      </c>
      <c r="C1028">
        <v>3</v>
      </c>
      <c r="E1028" s="2389" t="s">
        <v>1759</v>
      </c>
      <c r="H1028">
        <f>IF(C1028=1,1,0)</f>
        <v>0</v>
      </c>
    </row>
    <row r="1029" spans="1:8" ht="14.25" x14ac:dyDescent="0.2">
      <c r="A1029">
        <v>1177</v>
      </c>
      <c r="B1029" s="295">
        <v>26025</v>
      </c>
      <c r="C1029">
        <v>2</v>
      </c>
      <c r="E1029" s="2389" t="s">
        <v>1760</v>
      </c>
      <c r="H1029">
        <f>IF(C1029=1,1,0)</f>
        <v>0</v>
      </c>
    </row>
    <row r="1030" spans="1:8" ht="14.25" x14ac:dyDescent="0.2">
      <c r="A1030">
        <v>1179</v>
      </c>
      <c r="C1030">
        <v>0</v>
      </c>
      <c r="E1030" s="2389"/>
      <c r="H1030">
        <f>IF(C1030=1,1,0)</f>
        <v>0</v>
      </c>
    </row>
    <row r="1031" spans="1:8" ht="14.25" x14ac:dyDescent="0.2">
      <c r="A1031">
        <v>1180</v>
      </c>
      <c r="B1031" s="2410" t="s">
        <v>1967</v>
      </c>
      <c r="C1031">
        <v>7</v>
      </c>
      <c r="E1031" s="2389" t="s">
        <v>1761</v>
      </c>
      <c r="H1031">
        <f>IF(C1031=1,1,0)</f>
        <v>0</v>
      </c>
    </row>
    <row r="1032" spans="1:8" ht="14.25" x14ac:dyDescent="0.2">
      <c r="A1032">
        <v>1181</v>
      </c>
      <c r="B1032" s="295" t="s">
        <v>1967</v>
      </c>
      <c r="C1032">
        <v>6</v>
      </c>
      <c r="E1032" s="2389" t="s">
        <v>1762</v>
      </c>
      <c r="H1032">
        <f>IF(C1032=1,1,0)</f>
        <v>0</v>
      </c>
    </row>
    <row r="1033" spans="1:8" ht="14.25" x14ac:dyDescent="0.2">
      <c r="A1033">
        <v>1182</v>
      </c>
      <c r="B1033" s="295" t="s">
        <v>1967</v>
      </c>
      <c r="C1033">
        <v>5</v>
      </c>
      <c r="E1033" s="2389" t="s">
        <v>1763</v>
      </c>
      <c r="H1033">
        <f>IF(C1033=1,1,0)</f>
        <v>0</v>
      </c>
    </row>
    <row r="1034" spans="1:8" ht="14.25" x14ac:dyDescent="0.2">
      <c r="A1034">
        <v>1183</v>
      </c>
      <c r="B1034" s="295" t="s">
        <v>1967</v>
      </c>
      <c r="C1034">
        <v>4</v>
      </c>
      <c r="E1034" s="2389" t="s">
        <v>1764</v>
      </c>
      <c r="H1034">
        <f>IF(C1034=1,1,0)</f>
        <v>0</v>
      </c>
    </row>
    <row r="1035" spans="1:8" ht="14.25" x14ac:dyDescent="0.2">
      <c r="A1035">
        <v>1184</v>
      </c>
      <c r="B1035" s="295" t="s">
        <v>1967</v>
      </c>
      <c r="C1035">
        <v>3</v>
      </c>
      <c r="E1035" s="2389" t="s">
        <v>1765</v>
      </c>
      <c r="H1035">
        <f>IF(C1035=1,1,0)</f>
        <v>0</v>
      </c>
    </row>
    <row r="1036" spans="1:8" ht="14.25" x14ac:dyDescent="0.2">
      <c r="A1036">
        <v>1185</v>
      </c>
      <c r="B1036" s="295" t="s">
        <v>1967</v>
      </c>
      <c r="C1036">
        <v>2</v>
      </c>
      <c r="E1036" s="2389" t="s">
        <v>1136</v>
      </c>
      <c r="H1036">
        <f>IF(C1036=1,1,0)</f>
        <v>0</v>
      </c>
    </row>
    <row r="1037" spans="1:8" ht="14.25" x14ac:dyDescent="0.2">
      <c r="A1037">
        <v>1187</v>
      </c>
      <c r="C1037">
        <v>0</v>
      </c>
      <c r="E1037" s="2389"/>
      <c r="H1037">
        <f>IF(C1037=1,1,0)</f>
        <v>0</v>
      </c>
    </row>
    <row r="1038" spans="1:8" ht="14.25" x14ac:dyDescent="0.2">
      <c r="A1038">
        <v>1188</v>
      </c>
      <c r="B1038" s="2410" t="s">
        <v>1968</v>
      </c>
      <c r="C1038">
        <v>7</v>
      </c>
      <c r="E1038" s="2389" t="s">
        <v>1766</v>
      </c>
      <c r="F1038" s="2415" t="s">
        <v>1969</v>
      </c>
      <c r="H1038">
        <f>IF(C1038=1,1,0)</f>
        <v>0</v>
      </c>
    </row>
    <row r="1039" spans="1:8" ht="14.25" x14ac:dyDescent="0.2">
      <c r="A1039">
        <v>1189</v>
      </c>
      <c r="B1039" s="295" t="s">
        <v>1968</v>
      </c>
      <c r="C1039">
        <v>6</v>
      </c>
      <c r="E1039" s="2389" t="s">
        <v>2267</v>
      </c>
      <c r="F1039" s="2415"/>
    </row>
    <row r="1040" spans="1:8" ht="15" x14ac:dyDescent="0.2">
      <c r="A1040">
        <v>1190</v>
      </c>
      <c r="B1040" s="295" t="s">
        <v>1968</v>
      </c>
      <c r="C1040">
        <v>5</v>
      </c>
      <c r="E1040" s="2395" t="s">
        <v>1767</v>
      </c>
      <c r="H1040">
        <f>IF(C1039=1,1,0)</f>
        <v>0</v>
      </c>
    </row>
    <row r="1041" spans="1:8" ht="30" x14ac:dyDescent="0.2">
      <c r="A1041">
        <v>1191</v>
      </c>
      <c r="B1041" s="295" t="s">
        <v>1968</v>
      </c>
      <c r="C1041">
        <v>4</v>
      </c>
      <c r="E1041" s="2395" t="s">
        <v>1768</v>
      </c>
      <c r="H1041">
        <f>IF(C1040=1,1,0)</f>
        <v>0</v>
      </c>
    </row>
    <row r="1042" spans="1:8" ht="15" x14ac:dyDescent="0.2">
      <c r="A1042">
        <v>1192</v>
      </c>
      <c r="B1042" s="295" t="s">
        <v>1968</v>
      </c>
      <c r="C1042">
        <v>3</v>
      </c>
      <c r="E1042" s="2395" t="s">
        <v>1769</v>
      </c>
      <c r="H1042">
        <f>IF(C1041=1,1,0)</f>
        <v>0</v>
      </c>
    </row>
    <row r="1043" spans="1:8" ht="15" x14ac:dyDescent="0.2">
      <c r="A1043">
        <v>1193</v>
      </c>
      <c r="B1043" s="295" t="s">
        <v>1968</v>
      </c>
      <c r="C1043">
        <v>2</v>
      </c>
      <c r="E1043" s="2395" t="s">
        <v>1136</v>
      </c>
      <c r="H1043">
        <f>IF(C1042=1,1,0)</f>
        <v>0</v>
      </c>
    </row>
    <row r="1044" spans="1:8" ht="14.25" x14ac:dyDescent="0.2">
      <c r="A1044">
        <v>1195</v>
      </c>
      <c r="C1044">
        <v>0</v>
      </c>
      <c r="E1044" s="2389"/>
      <c r="H1044">
        <f>IF(C1044=1,1,0)</f>
        <v>0</v>
      </c>
    </row>
    <row r="1045" spans="1:8" ht="14.25" x14ac:dyDescent="0.2">
      <c r="A1045">
        <v>1196</v>
      </c>
      <c r="B1045" s="2410" t="s">
        <v>307</v>
      </c>
      <c r="C1045">
        <v>7</v>
      </c>
      <c r="E1045" s="2389" t="s">
        <v>1770</v>
      </c>
      <c r="F1045" s="2415" t="s">
        <v>1970</v>
      </c>
      <c r="H1045">
        <f>IF(C1045=1,1,0)</f>
        <v>0</v>
      </c>
    </row>
    <row r="1046" spans="1:8" ht="14.25" x14ac:dyDescent="0.2">
      <c r="A1046">
        <v>1197</v>
      </c>
      <c r="B1046" s="295" t="s">
        <v>307</v>
      </c>
      <c r="C1046">
        <v>6</v>
      </c>
      <c r="E1046" s="2389" t="s">
        <v>1771</v>
      </c>
      <c r="H1046">
        <f>IF(C1046=1,1,0)</f>
        <v>0</v>
      </c>
    </row>
    <row r="1047" spans="1:8" ht="14.25" x14ac:dyDescent="0.2">
      <c r="A1047">
        <v>1198</v>
      </c>
      <c r="B1047" s="295" t="s">
        <v>307</v>
      </c>
      <c r="C1047">
        <v>5</v>
      </c>
      <c r="E1047" s="2389" t="s">
        <v>1772</v>
      </c>
      <c r="H1047">
        <f>IF(C1047=1,1,0)</f>
        <v>0</v>
      </c>
    </row>
    <row r="1048" spans="1:8" ht="14.25" x14ac:dyDescent="0.2">
      <c r="A1048">
        <v>1199</v>
      </c>
      <c r="B1048" s="295" t="s">
        <v>307</v>
      </c>
      <c r="C1048">
        <v>4</v>
      </c>
      <c r="E1048" s="2389" t="s">
        <v>1773</v>
      </c>
      <c r="H1048">
        <f>IF(C1048=1,1,0)</f>
        <v>0</v>
      </c>
    </row>
    <row r="1049" spans="1:8" ht="14.25" x14ac:dyDescent="0.2">
      <c r="A1049">
        <v>1200</v>
      </c>
      <c r="B1049" s="295" t="s">
        <v>307</v>
      </c>
      <c r="C1049">
        <v>3</v>
      </c>
      <c r="E1049" s="2389" t="s">
        <v>1774</v>
      </c>
      <c r="H1049">
        <f>IF(C1049=1,1,0)</f>
        <v>0</v>
      </c>
    </row>
    <row r="1050" spans="1:8" ht="14.25" x14ac:dyDescent="0.2">
      <c r="A1050">
        <v>1201</v>
      </c>
      <c r="B1050" s="295" t="s">
        <v>307</v>
      </c>
      <c r="C1050">
        <v>2</v>
      </c>
      <c r="E1050" s="2389" t="s">
        <v>1129</v>
      </c>
      <c r="H1050">
        <f>IF(C1050=1,1,0)</f>
        <v>0</v>
      </c>
    </row>
    <row r="1051" spans="1:8" ht="14.25" x14ac:dyDescent="0.2">
      <c r="A1051">
        <v>1202</v>
      </c>
      <c r="B1051" s="295" t="s">
        <v>307</v>
      </c>
      <c r="C1051">
        <v>1</v>
      </c>
      <c r="E1051" s="2389" t="s">
        <v>1775</v>
      </c>
      <c r="H1051">
        <f>IF(C1051=1,1,0)</f>
        <v>1</v>
      </c>
    </row>
    <row r="1052" spans="1:8" ht="14.25" x14ac:dyDescent="0.2">
      <c r="A1052">
        <v>1203</v>
      </c>
      <c r="C1052">
        <v>0</v>
      </c>
      <c r="E1052" s="2389"/>
      <c r="H1052">
        <f>IF(C1052=1,1,0)</f>
        <v>0</v>
      </c>
    </row>
    <row r="1053" spans="1:8" ht="14.25" x14ac:dyDescent="0.2">
      <c r="A1053">
        <v>1204</v>
      </c>
      <c r="E1053" s="2389" t="s">
        <v>1770</v>
      </c>
      <c r="H1053">
        <f>IF(C1053=1,1,0)</f>
        <v>0</v>
      </c>
    </row>
    <row r="1054" spans="1:8" ht="14.25" x14ac:dyDescent="0.2">
      <c r="A1054">
        <v>1205</v>
      </c>
      <c r="E1054" s="2389" t="s">
        <v>1776</v>
      </c>
      <c r="H1054">
        <f>IF(C1054=1,1,0)</f>
        <v>0</v>
      </c>
    </row>
    <row r="1055" spans="1:8" ht="42.75" x14ac:dyDescent="0.2">
      <c r="A1055">
        <v>1206</v>
      </c>
      <c r="E1055" s="2389" t="s">
        <v>1777</v>
      </c>
      <c r="H1055">
        <f>IF(C1055=1,1,0)</f>
        <v>0</v>
      </c>
    </row>
    <row r="1056" spans="1:8" ht="14.25" x14ac:dyDescent="0.2">
      <c r="A1056">
        <v>1207</v>
      </c>
      <c r="E1056" s="2389" t="s">
        <v>1778</v>
      </c>
      <c r="H1056">
        <f>IF(C1056=1,1,0)</f>
        <v>0</v>
      </c>
    </row>
    <row r="1057" spans="1:8" ht="14.25" x14ac:dyDescent="0.2">
      <c r="A1057">
        <v>1208</v>
      </c>
      <c r="E1057" s="2389" t="s">
        <v>1779</v>
      </c>
      <c r="H1057">
        <f>IF(C1057=1,1,0)</f>
        <v>0</v>
      </c>
    </row>
    <row r="1058" spans="1:8" ht="14.25" x14ac:dyDescent="0.2">
      <c r="A1058">
        <v>1209</v>
      </c>
      <c r="E1058" s="2389" t="s">
        <v>1780</v>
      </c>
      <c r="H1058">
        <f>IF(C1058=1,1,0)</f>
        <v>0</v>
      </c>
    </row>
    <row r="1059" spans="1:8" ht="14.25" x14ac:dyDescent="0.2">
      <c r="A1059">
        <v>1210</v>
      </c>
      <c r="E1059" s="2389" t="s">
        <v>1781</v>
      </c>
      <c r="H1059">
        <f>IF(C1059=1,1,0)</f>
        <v>0</v>
      </c>
    </row>
    <row r="1060" spans="1:8" ht="14.25" x14ac:dyDescent="0.2">
      <c r="A1060">
        <v>1211</v>
      </c>
      <c r="E1060" s="2389" t="s">
        <v>1782</v>
      </c>
      <c r="H1060">
        <f>IF(C1060=1,1,0)</f>
        <v>0</v>
      </c>
    </row>
    <row r="1061" spans="1:8" ht="14.25" x14ac:dyDescent="0.2">
      <c r="A1061">
        <v>1212</v>
      </c>
      <c r="E1061" s="2389"/>
      <c r="H1061">
        <f>IF(C1061=1,1,0)</f>
        <v>0</v>
      </c>
    </row>
    <row r="1062" spans="1:8" ht="14.25" x14ac:dyDescent="0.2">
      <c r="A1062">
        <v>1213</v>
      </c>
      <c r="C1062">
        <v>8</v>
      </c>
      <c r="E1062" s="2389" t="s">
        <v>1783</v>
      </c>
      <c r="H1062">
        <f>IF(C1062=1,1,0)</f>
        <v>0</v>
      </c>
    </row>
    <row r="1063" spans="1:8" ht="28.5" x14ac:dyDescent="0.2">
      <c r="A1063">
        <v>1214</v>
      </c>
      <c r="C1063">
        <v>7</v>
      </c>
      <c r="E1063" s="2389" t="s">
        <v>1784</v>
      </c>
      <c r="H1063">
        <f>IF(C1063=1,1,0)</f>
        <v>0</v>
      </c>
    </row>
    <row r="1064" spans="1:8" ht="14.25" x14ac:dyDescent="0.2">
      <c r="A1064">
        <v>1215</v>
      </c>
      <c r="C1064">
        <v>6</v>
      </c>
      <c r="E1064" s="2389" t="s">
        <v>1785</v>
      </c>
      <c r="H1064">
        <f>IF(C1064=1,1,0)</f>
        <v>0</v>
      </c>
    </row>
    <row r="1065" spans="1:8" ht="28.5" x14ac:dyDescent="0.2">
      <c r="A1065">
        <v>1216</v>
      </c>
      <c r="C1065">
        <v>5</v>
      </c>
      <c r="E1065" s="2389" t="s">
        <v>1786</v>
      </c>
      <c r="H1065">
        <f>IF(C1065=1,1,0)</f>
        <v>0</v>
      </c>
    </row>
    <row r="1066" spans="1:8" ht="14.25" x14ac:dyDescent="0.2">
      <c r="A1066">
        <v>1217</v>
      </c>
      <c r="C1066">
        <v>4</v>
      </c>
      <c r="E1066" s="2389" t="s">
        <v>1973</v>
      </c>
      <c r="F1066" s="26"/>
      <c r="H1066">
        <f>IF(C1066=1,1,0)</f>
        <v>0</v>
      </c>
    </row>
    <row r="1067" spans="1:8" ht="14.25" x14ac:dyDescent="0.2">
      <c r="A1067">
        <v>1218</v>
      </c>
      <c r="C1067">
        <v>3</v>
      </c>
      <c r="E1067" s="2389" t="s">
        <v>1972</v>
      </c>
      <c r="F1067" s="26"/>
      <c r="H1067">
        <f>IF(C1067=1,1,0)</f>
        <v>0</v>
      </c>
    </row>
    <row r="1068" spans="1:8" ht="14.25" x14ac:dyDescent="0.2">
      <c r="A1068">
        <v>1219</v>
      </c>
      <c r="C1068">
        <v>2</v>
      </c>
      <c r="E1068" s="2389" t="s">
        <v>1129</v>
      </c>
      <c r="H1068">
        <f>IF(C1068=1,1,0)</f>
        <v>0</v>
      </c>
    </row>
    <row r="1069" spans="1:8" ht="14.25" x14ac:dyDescent="0.2">
      <c r="A1069">
        <v>1220</v>
      </c>
      <c r="C1069">
        <v>1</v>
      </c>
      <c r="E1069" s="2389" t="s">
        <v>1787</v>
      </c>
      <c r="H1069">
        <f>IF(C1069=1,1,0)</f>
        <v>1</v>
      </c>
    </row>
    <row r="1070" spans="1:8" ht="14.25" x14ac:dyDescent="0.2">
      <c r="A1070">
        <v>1221</v>
      </c>
      <c r="C1070">
        <v>0</v>
      </c>
      <c r="E1070" s="2406"/>
      <c r="H1070">
        <f>IF(C1070=1,1,0)</f>
        <v>0</v>
      </c>
    </row>
    <row r="1071" spans="1:8" ht="14.25" x14ac:dyDescent="0.2">
      <c r="A1071">
        <v>1222</v>
      </c>
      <c r="B1071" s="2410">
        <v>31812</v>
      </c>
      <c r="C1071">
        <v>11</v>
      </c>
      <c r="E1071" s="2389" t="s">
        <v>1788</v>
      </c>
      <c r="F1071" s="2415" t="s">
        <v>1971</v>
      </c>
      <c r="H1071">
        <f>IF(C1071=1,1,0)</f>
        <v>0</v>
      </c>
    </row>
    <row r="1072" spans="1:8" ht="28.5" x14ac:dyDescent="0.2">
      <c r="A1072">
        <v>1223</v>
      </c>
      <c r="B1072" s="295">
        <v>31812</v>
      </c>
      <c r="C1072">
        <v>10</v>
      </c>
      <c r="E1072" s="2389" t="s">
        <v>1789</v>
      </c>
      <c r="H1072">
        <f>IF(C1072=1,1,0)</f>
        <v>0</v>
      </c>
    </row>
    <row r="1073" spans="1:8" ht="14.25" x14ac:dyDescent="0.2">
      <c r="A1073">
        <v>1224</v>
      </c>
      <c r="B1073" s="295">
        <v>31812</v>
      </c>
      <c r="C1073">
        <v>9</v>
      </c>
      <c r="E1073" s="2389" t="s">
        <v>1977</v>
      </c>
      <c r="H1073">
        <f>IF(C1073=1,1,0)</f>
        <v>0</v>
      </c>
    </row>
    <row r="1074" spans="1:8" ht="28.5" x14ac:dyDescent="0.2">
      <c r="A1074">
        <v>1225</v>
      </c>
      <c r="B1074" s="295">
        <v>31812</v>
      </c>
      <c r="C1074">
        <v>8</v>
      </c>
      <c r="E1074" s="2389" t="s">
        <v>1790</v>
      </c>
      <c r="H1074">
        <f>IF(C1074=1,1,0)</f>
        <v>0</v>
      </c>
    </row>
    <row r="1075" spans="1:8" ht="28.5" x14ac:dyDescent="0.2">
      <c r="A1075">
        <v>1226</v>
      </c>
      <c r="B1075" s="295">
        <v>31812</v>
      </c>
      <c r="C1075">
        <v>7</v>
      </c>
      <c r="E1075" s="2389" t="s">
        <v>1791</v>
      </c>
      <c r="H1075">
        <f>IF(C1075=1,1,0)</f>
        <v>0</v>
      </c>
    </row>
    <row r="1076" spans="1:8" ht="14.25" x14ac:dyDescent="0.2">
      <c r="A1076">
        <v>1227</v>
      </c>
      <c r="B1076" s="295">
        <v>31812</v>
      </c>
      <c r="C1076">
        <v>6</v>
      </c>
      <c r="E1076" s="2389" t="s">
        <v>1792</v>
      </c>
      <c r="H1076">
        <f>IF(C1076=1,1,0)</f>
        <v>0</v>
      </c>
    </row>
    <row r="1077" spans="1:8" ht="28.5" x14ac:dyDescent="0.2">
      <c r="A1077">
        <v>1228</v>
      </c>
      <c r="B1077" s="295">
        <v>31812</v>
      </c>
      <c r="C1077">
        <v>5</v>
      </c>
      <c r="E1077" s="2389" t="s">
        <v>1793</v>
      </c>
      <c r="H1077">
        <f>IF(C1077=1,1,0)</f>
        <v>0</v>
      </c>
    </row>
    <row r="1078" spans="1:8" ht="14.25" x14ac:dyDescent="0.2">
      <c r="A1078">
        <v>1229</v>
      </c>
      <c r="B1078" s="295">
        <v>31812</v>
      </c>
      <c r="C1078">
        <v>4</v>
      </c>
      <c r="E1078" s="2389" t="s">
        <v>1794</v>
      </c>
      <c r="H1078">
        <f>IF(C1078=1,1,0)</f>
        <v>0</v>
      </c>
    </row>
    <row r="1079" spans="1:8" ht="14.25" x14ac:dyDescent="0.2">
      <c r="A1079">
        <v>1230</v>
      </c>
      <c r="B1079" s="295">
        <v>31812</v>
      </c>
      <c r="C1079">
        <v>3</v>
      </c>
      <c r="E1079" s="2389" t="s">
        <v>1795</v>
      </c>
      <c r="H1079">
        <f>IF(C1079=1,1,0)</f>
        <v>0</v>
      </c>
    </row>
    <row r="1080" spans="1:8" ht="14.25" x14ac:dyDescent="0.2">
      <c r="A1080">
        <v>1231</v>
      </c>
      <c r="B1080" s="295">
        <v>31812</v>
      </c>
      <c r="C1080">
        <v>2</v>
      </c>
      <c r="E1080" s="2389" t="s">
        <v>1129</v>
      </c>
      <c r="H1080">
        <f>IF(C1080=1,1,0)</f>
        <v>0</v>
      </c>
    </row>
    <row r="1081" spans="1:8" ht="14.25" x14ac:dyDescent="0.2">
      <c r="A1081">
        <v>1233</v>
      </c>
      <c r="C1081">
        <f>-C12251</f>
        <v>0</v>
      </c>
      <c r="E1081" s="2389"/>
      <c r="H1081">
        <f>IF(C1081=1,1,0)</f>
        <v>0</v>
      </c>
    </row>
    <row r="1082" spans="1:8" ht="28.5" x14ac:dyDescent="0.2">
      <c r="A1082">
        <v>1234</v>
      </c>
      <c r="E1082" s="2389" t="s">
        <v>1256</v>
      </c>
      <c r="H1082">
        <f>IF(C1082=1,1,0)</f>
        <v>0</v>
      </c>
    </row>
    <row r="1083" spans="1:8" ht="14.25" x14ac:dyDescent="0.2">
      <c r="A1083">
        <v>1235</v>
      </c>
      <c r="E1083" s="2389" t="s">
        <v>1257</v>
      </c>
      <c r="H1083">
        <f>IF(C1083=1,1,0)</f>
        <v>0</v>
      </c>
    </row>
    <row r="1084" spans="1:8" ht="14.25" x14ac:dyDescent="0.2">
      <c r="A1084">
        <v>1236</v>
      </c>
      <c r="E1084" s="2389" t="s">
        <v>1258</v>
      </c>
      <c r="H1084">
        <f>IF(C1084=1,1,0)</f>
        <v>0</v>
      </c>
    </row>
    <row r="1085" spans="1:8" ht="14.25" x14ac:dyDescent="0.2">
      <c r="A1085">
        <v>1237</v>
      </c>
      <c r="E1085" s="2389" t="s">
        <v>1796</v>
      </c>
      <c r="H1085">
        <f>IF(C1085=1,1,0)</f>
        <v>0</v>
      </c>
    </row>
    <row r="1086" spans="1:8" ht="14.25" x14ac:dyDescent="0.2">
      <c r="A1086">
        <v>1238</v>
      </c>
      <c r="E1086" s="2389" t="s">
        <v>1129</v>
      </c>
      <c r="H1086">
        <f>IF(C1086=1,1,0)</f>
        <v>0</v>
      </c>
    </row>
    <row r="1087" spans="1:8" ht="14.25" x14ac:dyDescent="0.2">
      <c r="A1087">
        <v>1239</v>
      </c>
      <c r="E1087" s="2389" t="s">
        <v>1797</v>
      </c>
      <c r="H1087">
        <f>IF(C1087=1,1,0)</f>
        <v>0</v>
      </c>
    </row>
    <row r="1088" spans="1:8" ht="14.25" x14ac:dyDescent="0.2">
      <c r="A1088">
        <v>1240</v>
      </c>
      <c r="D1088">
        <v>0</v>
      </c>
      <c r="E1088" s="2389"/>
      <c r="H1088">
        <f>IF(C1088=1,1,0)</f>
        <v>0</v>
      </c>
    </row>
    <row r="1089" spans="1:8" ht="28.5" x14ac:dyDescent="0.2">
      <c r="A1089">
        <v>1241</v>
      </c>
      <c r="B1089" s="2410" t="s">
        <v>1974</v>
      </c>
      <c r="C1089">
        <v>6</v>
      </c>
      <c r="E1089" s="2389" t="s">
        <v>1800</v>
      </c>
      <c r="F1089" s="2406">
        <v>38439</v>
      </c>
      <c r="H1089">
        <f>IF(C1089=1,1,0)</f>
        <v>0</v>
      </c>
    </row>
    <row r="1090" spans="1:8" ht="14.25" x14ac:dyDescent="0.2">
      <c r="A1090">
        <v>1242</v>
      </c>
      <c r="B1090" s="295" t="s">
        <v>1974</v>
      </c>
      <c r="C1090">
        <v>5</v>
      </c>
      <c r="E1090" s="2389" t="s">
        <v>1801</v>
      </c>
      <c r="H1090">
        <f>IF(C1090=1,1,0)</f>
        <v>0</v>
      </c>
    </row>
    <row r="1091" spans="1:8" ht="14.25" x14ac:dyDescent="0.2">
      <c r="A1091">
        <v>1243</v>
      </c>
      <c r="B1091" s="295" t="s">
        <v>1974</v>
      </c>
      <c r="C1091">
        <v>4</v>
      </c>
      <c r="E1091" s="2389" t="s">
        <v>1802</v>
      </c>
      <c r="H1091">
        <f>IF(C1091=1,1,0)</f>
        <v>0</v>
      </c>
    </row>
    <row r="1092" spans="1:8" ht="28.5" x14ac:dyDescent="0.2">
      <c r="A1092">
        <v>1244</v>
      </c>
      <c r="B1092" s="295" t="s">
        <v>1974</v>
      </c>
      <c r="C1092">
        <v>3</v>
      </c>
      <c r="E1092" s="2389" t="s">
        <v>1803</v>
      </c>
      <c r="H1092">
        <f>IF(C1092=1,1,0)</f>
        <v>0</v>
      </c>
    </row>
    <row r="1093" spans="1:8" ht="14.25" x14ac:dyDescent="0.2">
      <c r="A1093">
        <v>1245</v>
      </c>
      <c r="B1093" s="295" t="s">
        <v>1974</v>
      </c>
      <c r="C1093">
        <v>2</v>
      </c>
      <c r="E1093" s="2389" t="s">
        <v>1129</v>
      </c>
      <c r="H1093">
        <f>IF(C1093=1,1,0)</f>
        <v>0</v>
      </c>
    </row>
    <row r="1094" spans="1:8" ht="15" x14ac:dyDescent="0.25">
      <c r="A1094">
        <v>1247</v>
      </c>
      <c r="C1094">
        <v>0</v>
      </c>
      <c r="E1094" s="2396"/>
      <c r="H1094">
        <f>IF(C1094=1,1,0)</f>
        <v>0</v>
      </c>
    </row>
    <row r="1095" spans="1:8" ht="28.5" x14ac:dyDescent="0.2">
      <c r="A1095">
        <v>1248</v>
      </c>
      <c r="B1095" s="2410" t="s">
        <v>1975</v>
      </c>
      <c r="C1095">
        <v>9</v>
      </c>
      <c r="E1095" s="2389" t="s">
        <v>1798</v>
      </c>
      <c r="F1095" s="2406">
        <v>38439</v>
      </c>
      <c r="H1095">
        <f>IF(C1095=1,1,0)</f>
        <v>0</v>
      </c>
    </row>
    <row r="1096" spans="1:8" ht="14.25" x14ac:dyDescent="0.2">
      <c r="A1096">
        <v>1249</v>
      </c>
      <c r="B1096" s="295" t="s">
        <v>1975</v>
      </c>
      <c r="C1096">
        <v>8</v>
      </c>
      <c r="E1096" s="2389" t="s">
        <v>1977</v>
      </c>
      <c r="H1096">
        <f>IF(C1096=1,1,0)</f>
        <v>0</v>
      </c>
    </row>
    <row r="1097" spans="1:8" ht="14.25" x14ac:dyDescent="0.2">
      <c r="A1097">
        <v>1250</v>
      </c>
      <c r="B1097" s="295" t="s">
        <v>1975</v>
      </c>
      <c r="C1097">
        <v>7</v>
      </c>
      <c r="E1097" s="2389" t="s">
        <v>1804</v>
      </c>
      <c r="H1097">
        <f>IF(C1097=1,1,0)</f>
        <v>0</v>
      </c>
    </row>
    <row r="1098" spans="1:8" ht="14.25" x14ac:dyDescent="0.2">
      <c r="A1098">
        <v>1251</v>
      </c>
      <c r="B1098" s="295" t="s">
        <v>1975</v>
      </c>
      <c r="C1098">
        <v>6</v>
      </c>
      <c r="E1098" s="2389" t="s">
        <v>1805</v>
      </c>
      <c r="H1098">
        <f>IF(C1098=1,1,0)</f>
        <v>0</v>
      </c>
    </row>
    <row r="1099" spans="1:8" ht="14.25" x14ac:dyDescent="0.2">
      <c r="A1099">
        <v>1252</v>
      </c>
      <c r="B1099" s="295" t="s">
        <v>1975</v>
      </c>
      <c r="C1099">
        <v>5</v>
      </c>
      <c r="E1099" s="2389" t="s">
        <v>1806</v>
      </c>
      <c r="H1099">
        <f>IF(C1099=1,1,0)</f>
        <v>0</v>
      </c>
    </row>
    <row r="1100" spans="1:8" ht="14.25" x14ac:dyDescent="0.2">
      <c r="A1100">
        <v>1253</v>
      </c>
      <c r="B1100" s="295" t="s">
        <v>1975</v>
      </c>
      <c r="C1100">
        <v>4</v>
      </c>
      <c r="E1100" s="2389" t="s">
        <v>1807</v>
      </c>
      <c r="H1100">
        <f>IF(C1100=1,1,0)</f>
        <v>0</v>
      </c>
    </row>
    <row r="1101" spans="1:8" ht="14.25" x14ac:dyDescent="0.2">
      <c r="A1101">
        <v>1254</v>
      </c>
      <c r="B1101" s="295" t="s">
        <v>1975</v>
      </c>
      <c r="C1101">
        <v>3</v>
      </c>
      <c r="E1101" s="2389" t="s">
        <v>1808</v>
      </c>
      <c r="H1101">
        <f>IF(C1101=1,1,0)</f>
        <v>0</v>
      </c>
    </row>
    <row r="1102" spans="1:8" ht="14.25" x14ac:dyDescent="0.2">
      <c r="A1102">
        <v>1255</v>
      </c>
      <c r="B1102" s="295" t="s">
        <v>1975</v>
      </c>
      <c r="C1102">
        <v>2</v>
      </c>
      <c r="E1102" s="2389" t="s">
        <v>1136</v>
      </c>
      <c r="H1102">
        <f>IF(C1102=1,1,0)</f>
        <v>0</v>
      </c>
    </row>
    <row r="1103" spans="1:8" ht="14.25" x14ac:dyDescent="0.2">
      <c r="A1103">
        <v>1256</v>
      </c>
      <c r="B1103" s="295" t="s">
        <v>1975</v>
      </c>
      <c r="C1103">
        <v>1</v>
      </c>
      <c r="E1103" s="2389" t="s">
        <v>1976</v>
      </c>
      <c r="H1103">
        <f>IF(C1103=1,1,0)</f>
        <v>1</v>
      </c>
    </row>
    <row r="1104" spans="1:8" ht="14.25" x14ac:dyDescent="0.2">
      <c r="A1104">
        <v>1257</v>
      </c>
      <c r="C1104">
        <v>0</v>
      </c>
      <c r="E1104" s="2389"/>
      <c r="H1104">
        <f>IF(C1104=1,1,0)</f>
        <v>0</v>
      </c>
    </row>
    <row r="1105" spans="1:8" ht="28.5" x14ac:dyDescent="0.2">
      <c r="A1105">
        <v>1258</v>
      </c>
      <c r="B1105" s="2410" t="s">
        <v>1978</v>
      </c>
      <c r="C1105">
        <v>6</v>
      </c>
      <c r="E1105" s="2389" t="s">
        <v>1979</v>
      </c>
      <c r="H1105">
        <f>IF(C1105=1,1,0)</f>
        <v>0</v>
      </c>
    </row>
    <row r="1106" spans="1:8" ht="14.25" x14ac:dyDescent="0.2">
      <c r="A1106">
        <v>1259</v>
      </c>
      <c r="B1106" s="295" t="s">
        <v>1978</v>
      </c>
      <c r="C1106">
        <v>5</v>
      </c>
      <c r="E1106" s="2389" t="s">
        <v>1980</v>
      </c>
      <c r="H1106">
        <f>IF(C1106=1,1,0)</f>
        <v>0</v>
      </c>
    </row>
    <row r="1107" spans="1:8" ht="14.25" x14ac:dyDescent="0.2">
      <c r="A1107">
        <v>1260</v>
      </c>
      <c r="B1107" s="295" t="s">
        <v>1978</v>
      </c>
      <c r="C1107">
        <v>4</v>
      </c>
      <c r="E1107" s="2389" t="s">
        <v>1809</v>
      </c>
      <c r="H1107">
        <f>IF(C1107=1,1,0)</f>
        <v>0</v>
      </c>
    </row>
    <row r="1108" spans="1:8" ht="14.25" x14ac:dyDescent="0.2">
      <c r="A1108">
        <v>1261</v>
      </c>
      <c r="B1108" s="295" t="s">
        <v>1978</v>
      </c>
      <c r="C1108">
        <v>3</v>
      </c>
      <c r="E1108" s="2389" t="s">
        <v>1810</v>
      </c>
      <c r="H1108">
        <f>IF(C1108=1,1,0)</f>
        <v>0</v>
      </c>
    </row>
    <row r="1109" spans="1:8" ht="14.25" x14ac:dyDescent="0.2">
      <c r="A1109">
        <v>1262</v>
      </c>
      <c r="B1109" s="295" t="s">
        <v>1978</v>
      </c>
      <c r="C1109">
        <v>2</v>
      </c>
      <c r="E1109" s="2389" t="s">
        <v>1811</v>
      </c>
      <c r="H1109">
        <f>IF(C1109=1,1,0)</f>
        <v>0</v>
      </c>
    </row>
    <row r="1110" spans="1:8" ht="14.25" x14ac:dyDescent="0.2">
      <c r="A1110">
        <v>1264</v>
      </c>
      <c r="C1110">
        <v>0</v>
      </c>
      <c r="E1110" s="2389"/>
      <c r="H1110">
        <f>IF(C1110=1,1,0)</f>
        <v>0</v>
      </c>
    </row>
    <row r="1111" spans="1:8" ht="14.25" x14ac:dyDescent="0.2">
      <c r="A1111">
        <v>1265</v>
      </c>
      <c r="E1111" s="2389" t="s">
        <v>1812</v>
      </c>
      <c r="H1111">
        <f>IF(C1111=1,1,0)</f>
        <v>0</v>
      </c>
    </row>
    <row r="1112" spans="1:8" ht="28.5" x14ac:dyDescent="0.2">
      <c r="A1112">
        <v>1266</v>
      </c>
      <c r="B1112" s="2410" t="s">
        <v>1981</v>
      </c>
      <c r="C1112">
        <v>9</v>
      </c>
      <c r="E1112" s="2389" t="s">
        <v>1813</v>
      </c>
      <c r="H1112">
        <f>IF(C1112=1,1,0)</f>
        <v>0</v>
      </c>
    </row>
    <row r="1113" spans="1:8" ht="14.25" x14ac:dyDescent="0.2">
      <c r="A1113">
        <v>1267</v>
      </c>
      <c r="B1113" s="295" t="s">
        <v>1981</v>
      </c>
      <c r="C1113">
        <v>8</v>
      </c>
      <c r="E1113" s="2389" t="s">
        <v>1977</v>
      </c>
      <c r="H1113">
        <f>IF(C1113=1,1,0)</f>
        <v>0</v>
      </c>
    </row>
    <row r="1114" spans="1:8" ht="28.5" x14ac:dyDescent="0.2">
      <c r="A1114">
        <v>1268</v>
      </c>
      <c r="B1114" s="295" t="s">
        <v>1981</v>
      </c>
      <c r="C1114">
        <v>7</v>
      </c>
      <c r="E1114" s="2389" t="s">
        <v>1814</v>
      </c>
      <c r="H1114">
        <f>IF(C1114=1,1,0)</f>
        <v>0</v>
      </c>
    </row>
    <row r="1115" spans="1:8" ht="28.5" x14ac:dyDescent="0.2">
      <c r="A1115">
        <v>1269</v>
      </c>
      <c r="B1115" s="295" t="s">
        <v>1981</v>
      </c>
      <c r="C1115">
        <v>6</v>
      </c>
      <c r="E1115" s="2389" t="s">
        <v>1815</v>
      </c>
      <c r="H1115">
        <f>IF(C1115=1,1,0)</f>
        <v>0</v>
      </c>
    </row>
    <row r="1116" spans="1:8" ht="28.5" x14ac:dyDescent="0.2">
      <c r="A1116">
        <v>1270</v>
      </c>
      <c r="B1116" s="295" t="s">
        <v>1981</v>
      </c>
      <c r="C1116">
        <v>5</v>
      </c>
      <c r="E1116" s="2389" t="s">
        <v>1816</v>
      </c>
      <c r="H1116">
        <f>IF(C1116=1,1,0)</f>
        <v>0</v>
      </c>
    </row>
    <row r="1117" spans="1:8" ht="14.25" x14ac:dyDescent="0.2">
      <c r="A1117">
        <v>1271</v>
      </c>
      <c r="B1117" s="295" t="s">
        <v>1981</v>
      </c>
      <c r="C1117">
        <v>4</v>
      </c>
      <c r="E1117" s="2389" t="s">
        <v>1817</v>
      </c>
      <c r="H1117">
        <f>IF(C1117=1,1,0)</f>
        <v>0</v>
      </c>
    </row>
    <row r="1118" spans="1:8" ht="14.25" x14ac:dyDescent="0.2">
      <c r="A1118">
        <v>1272</v>
      </c>
      <c r="B1118" s="295" t="s">
        <v>1981</v>
      </c>
      <c r="C1118">
        <v>3</v>
      </c>
      <c r="E1118" s="2389" t="s">
        <v>1818</v>
      </c>
      <c r="H1118">
        <f>IF(C1118=1,1,0)</f>
        <v>0</v>
      </c>
    </row>
    <row r="1119" spans="1:8" ht="14.25" x14ac:dyDescent="0.2">
      <c r="A1119">
        <v>1273</v>
      </c>
      <c r="B1119" s="295" t="s">
        <v>1981</v>
      </c>
      <c r="C1119">
        <v>2</v>
      </c>
      <c r="E1119" s="2389" t="s">
        <v>1129</v>
      </c>
      <c r="H1119">
        <f>IF(C1119=1,1,0)</f>
        <v>0</v>
      </c>
    </row>
    <row r="1120" spans="1:8" ht="14.25" x14ac:dyDescent="0.2">
      <c r="A1120">
        <v>1275</v>
      </c>
      <c r="C1120">
        <v>0</v>
      </c>
      <c r="E1120" s="2389"/>
      <c r="H1120">
        <f>IF(C1120=1,1,0)</f>
        <v>0</v>
      </c>
    </row>
    <row r="1121" spans="1:8" ht="28.5" x14ac:dyDescent="0.2">
      <c r="A1121">
        <v>1276</v>
      </c>
      <c r="C1121">
        <v>10</v>
      </c>
      <c r="E1121" s="2389" t="s">
        <v>1798</v>
      </c>
      <c r="H1121">
        <f>IF(C1121=1,1,0)</f>
        <v>0</v>
      </c>
    </row>
    <row r="1122" spans="1:8" ht="14.25" x14ac:dyDescent="0.2">
      <c r="A1122">
        <v>1277</v>
      </c>
      <c r="C1122">
        <v>9</v>
      </c>
      <c r="E1122" s="2389" t="s">
        <v>1977</v>
      </c>
      <c r="H1122">
        <f>IF(C1122=1,1,0)</f>
        <v>0</v>
      </c>
    </row>
    <row r="1123" spans="1:8" ht="28.5" x14ac:dyDescent="0.2">
      <c r="A1123">
        <v>1278</v>
      </c>
      <c r="C1123">
        <v>8</v>
      </c>
      <c r="E1123" s="2389" t="s">
        <v>1799</v>
      </c>
      <c r="H1123">
        <f>IF(C1123=1,1,0)</f>
        <v>0</v>
      </c>
    </row>
    <row r="1124" spans="1:8" ht="14.25" x14ac:dyDescent="0.2">
      <c r="A1124">
        <v>1279</v>
      </c>
      <c r="C1124">
        <v>7</v>
      </c>
      <c r="E1124" s="2389" t="s">
        <v>1982</v>
      </c>
      <c r="H1124">
        <f>IF(C1124=1,1,0)</f>
        <v>0</v>
      </c>
    </row>
    <row r="1125" spans="1:8" ht="14.25" x14ac:dyDescent="0.2">
      <c r="A1125">
        <v>1280</v>
      </c>
      <c r="C1125">
        <v>6</v>
      </c>
      <c r="E1125" s="2389" t="s">
        <v>1819</v>
      </c>
      <c r="H1125">
        <f>IF(C1125=1,1,0)</f>
        <v>0</v>
      </c>
    </row>
    <row r="1126" spans="1:8" ht="14.25" x14ac:dyDescent="0.2">
      <c r="A1126">
        <v>1281</v>
      </c>
      <c r="C1126">
        <v>5</v>
      </c>
      <c r="E1126" s="2389" t="s">
        <v>1820</v>
      </c>
      <c r="H1126">
        <f>IF(C1126=1,1,0)</f>
        <v>0</v>
      </c>
    </row>
    <row r="1127" spans="1:8" ht="14.25" x14ac:dyDescent="0.2">
      <c r="A1127">
        <v>1282</v>
      </c>
      <c r="C1127">
        <v>4</v>
      </c>
      <c r="E1127" s="2389" t="s">
        <v>1821</v>
      </c>
      <c r="H1127">
        <f>IF(C1127=1,1,0)</f>
        <v>0</v>
      </c>
    </row>
    <row r="1128" spans="1:8" ht="14.25" x14ac:dyDescent="0.2">
      <c r="A1128">
        <v>1283</v>
      </c>
      <c r="C1128">
        <v>3</v>
      </c>
      <c r="E1128" s="2389" t="s">
        <v>1822</v>
      </c>
      <c r="H1128">
        <f>IF(C1128=1,1,0)</f>
        <v>0</v>
      </c>
    </row>
    <row r="1129" spans="1:8" ht="14.25" x14ac:dyDescent="0.2">
      <c r="A1129">
        <v>1284</v>
      </c>
      <c r="C1129">
        <v>2</v>
      </c>
      <c r="E1129" s="2389" t="s">
        <v>1129</v>
      </c>
      <c r="H1129">
        <f>IF(C1129=1,1,0)</f>
        <v>0</v>
      </c>
    </row>
    <row r="1130" spans="1:8" ht="14.25" x14ac:dyDescent="0.2">
      <c r="A1130">
        <v>1286</v>
      </c>
      <c r="C1130">
        <v>0</v>
      </c>
      <c r="E1130" s="2389" t="s">
        <v>84</v>
      </c>
      <c r="H1130">
        <f>IF(C1130=1,1,0)</f>
        <v>0</v>
      </c>
    </row>
    <row r="1131" spans="1:8" ht="14.25" x14ac:dyDescent="0.2">
      <c r="A1131">
        <v>1287</v>
      </c>
      <c r="B1131" s="2410" t="s">
        <v>1983</v>
      </c>
      <c r="C1131">
        <v>5</v>
      </c>
      <c r="E1131" s="2389" t="s">
        <v>1823</v>
      </c>
      <c r="H1131">
        <f>IF(C1131=1,1,0)</f>
        <v>0</v>
      </c>
    </row>
    <row r="1132" spans="1:8" ht="28.5" x14ac:dyDescent="0.2">
      <c r="A1132">
        <v>1288</v>
      </c>
      <c r="B1132" s="295" t="s">
        <v>1983</v>
      </c>
      <c r="C1132">
        <v>4</v>
      </c>
      <c r="E1132" s="2389" t="s">
        <v>1824</v>
      </c>
      <c r="H1132">
        <f>IF(C1132=1,1,0)</f>
        <v>0</v>
      </c>
    </row>
    <row r="1133" spans="1:8" ht="14.25" x14ac:dyDescent="0.2">
      <c r="A1133">
        <v>1289</v>
      </c>
      <c r="B1133" s="295" t="s">
        <v>1983</v>
      </c>
      <c r="C1133">
        <v>3</v>
      </c>
      <c r="E1133" s="2389" t="s">
        <v>1825</v>
      </c>
      <c r="H1133">
        <f>IF(C1133=1,1,0)</f>
        <v>0</v>
      </c>
    </row>
    <row r="1134" spans="1:8" ht="14.25" x14ac:dyDescent="0.2">
      <c r="A1134">
        <v>1290</v>
      </c>
      <c r="B1134" s="295" t="s">
        <v>1983</v>
      </c>
      <c r="C1134">
        <v>2</v>
      </c>
      <c r="E1134" s="2389" t="s">
        <v>1136</v>
      </c>
      <c r="H1134">
        <f>IF(C1134=1,1,0)</f>
        <v>0</v>
      </c>
    </row>
    <row r="1135" spans="1:8" ht="15.75" x14ac:dyDescent="0.25">
      <c r="A1135">
        <v>1292</v>
      </c>
      <c r="C1135">
        <v>0</v>
      </c>
      <c r="E1135" s="110"/>
      <c r="H1135">
        <f>IF(C1135=1,1,0)</f>
        <v>0</v>
      </c>
    </row>
    <row r="1136" spans="1:8" ht="28.5" x14ac:dyDescent="0.2">
      <c r="A1136">
        <v>1293</v>
      </c>
      <c r="B1136" s="2410">
        <v>63081</v>
      </c>
      <c r="C1136">
        <v>9</v>
      </c>
      <c r="E1136" s="2389" t="s">
        <v>1799</v>
      </c>
      <c r="H1136">
        <f>IF(C1136=1,1,0)</f>
        <v>0</v>
      </c>
    </row>
    <row r="1137" spans="1:8" ht="14.25" x14ac:dyDescent="0.2">
      <c r="A1137">
        <v>1294</v>
      </c>
      <c r="B1137" s="295">
        <v>63081</v>
      </c>
      <c r="C1137">
        <v>8</v>
      </c>
      <c r="E1137" s="2389" t="s">
        <v>1982</v>
      </c>
      <c r="H1137">
        <f>IF(C1137=1,1,0)</f>
        <v>0</v>
      </c>
    </row>
    <row r="1138" spans="1:8" ht="31.5" x14ac:dyDescent="0.25">
      <c r="A1138">
        <v>1295</v>
      </c>
      <c r="B1138" s="295">
        <v>63081</v>
      </c>
      <c r="C1138">
        <v>7</v>
      </c>
      <c r="E1138" s="110" t="s">
        <v>1826</v>
      </c>
      <c r="H1138">
        <f>IF(C1138=1,1,0)</f>
        <v>0</v>
      </c>
    </row>
    <row r="1139" spans="1:8" ht="31.5" x14ac:dyDescent="0.25">
      <c r="A1139">
        <v>1296</v>
      </c>
      <c r="B1139" s="295">
        <v>63081</v>
      </c>
      <c r="C1139">
        <v>6</v>
      </c>
      <c r="E1139" s="110" t="s">
        <v>1827</v>
      </c>
      <c r="H1139">
        <f>IF(C1139=1,1,0)</f>
        <v>0</v>
      </c>
    </row>
    <row r="1140" spans="1:8" ht="31.5" x14ac:dyDescent="0.25">
      <c r="A1140">
        <v>1297</v>
      </c>
      <c r="B1140" s="295">
        <v>63081</v>
      </c>
      <c r="C1140">
        <v>5</v>
      </c>
      <c r="E1140" s="110" t="s">
        <v>1828</v>
      </c>
      <c r="H1140">
        <f>IF(C1140=1,1,0)</f>
        <v>0</v>
      </c>
    </row>
    <row r="1141" spans="1:8" ht="47.25" x14ac:dyDescent="0.25">
      <c r="A1141">
        <v>1298</v>
      </c>
      <c r="B1141" s="295">
        <v>63081</v>
      </c>
      <c r="C1141">
        <v>4</v>
      </c>
      <c r="E1141" s="110" t="s">
        <v>1829</v>
      </c>
      <c r="H1141">
        <f>IF(C1141=1,1,0)</f>
        <v>0</v>
      </c>
    </row>
    <row r="1142" spans="1:8" ht="63" x14ac:dyDescent="0.25">
      <c r="A1142">
        <v>1299</v>
      </c>
      <c r="B1142" s="295">
        <v>63081</v>
      </c>
      <c r="C1142">
        <v>3</v>
      </c>
      <c r="E1142" s="110" t="s">
        <v>1830</v>
      </c>
      <c r="H1142">
        <f>IF(C1142=1,1,0)</f>
        <v>0</v>
      </c>
    </row>
    <row r="1143" spans="1:8" ht="15.75" x14ac:dyDescent="0.25">
      <c r="A1143">
        <v>1300</v>
      </c>
      <c r="B1143" s="295">
        <v>63081</v>
      </c>
      <c r="C1143">
        <v>2</v>
      </c>
      <c r="E1143" s="110" t="s">
        <v>1831</v>
      </c>
      <c r="H1143">
        <f>IF(C1143=1,1,0)</f>
        <v>0</v>
      </c>
    </row>
    <row r="1144" spans="1:8" ht="15.75" x14ac:dyDescent="0.25">
      <c r="A1144">
        <v>1302</v>
      </c>
      <c r="C1144">
        <v>0</v>
      </c>
      <c r="E1144" s="110"/>
      <c r="H1144">
        <f>IF(C1144=1,1,0)</f>
        <v>0</v>
      </c>
    </row>
    <row r="1145" spans="1:8" ht="15.75" x14ac:dyDescent="0.25">
      <c r="A1145">
        <v>1303</v>
      </c>
      <c r="B1145" s="2410">
        <v>43969</v>
      </c>
      <c r="C1145">
        <v>10</v>
      </c>
      <c r="E1145" s="110" t="s">
        <v>151</v>
      </c>
      <c r="H1145">
        <f>IF(C1145=1,1,0)</f>
        <v>0</v>
      </c>
    </row>
    <row r="1146" spans="1:8" ht="28.5" x14ac:dyDescent="0.2">
      <c r="A1146">
        <v>1304</v>
      </c>
      <c r="B1146" s="295">
        <v>43969</v>
      </c>
      <c r="C1146">
        <v>9</v>
      </c>
      <c r="E1146" s="2389" t="s">
        <v>2216</v>
      </c>
      <c r="H1146">
        <f>IF(C1146=1,1,0)</f>
        <v>0</v>
      </c>
    </row>
    <row r="1147" spans="1:8" ht="15.75" x14ac:dyDescent="0.25">
      <c r="A1147">
        <v>1305</v>
      </c>
      <c r="B1147" s="295">
        <v>43969</v>
      </c>
      <c r="C1147">
        <v>8</v>
      </c>
      <c r="E1147" s="110" t="s">
        <v>1832</v>
      </c>
      <c r="H1147">
        <f>IF(C1147=1,1,0)</f>
        <v>0</v>
      </c>
    </row>
    <row r="1148" spans="1:8" ht="31.5" x14ac:dyDescent="0.25">
      <c r="A1148">
        <v>1306</v>
      </c>
      <c r="B1148" s="295">
        <v>43969</v>
      </c>
      <c r="C1148">
        <v>7</v>
      </c>
      <c r="E1148" s="110" t="s">
        <v>2217</v>
      </c>
      <c r="H1148">
        <f>IF(C1148=1,1,0)</f>
        <v>0</v>
      </c>
    </row>
    <row r="1149" spans="1:8" ht="78.75" x14ac:dyDescent="0.25">
      <c r="A1149">
        <v>1307</v>
      </c>
      <c r="B1149" s="295">
        <v>43969</v>
      </c>
      <c r="C1149">
        <v>6</v>
      </c>
      <c r="E1149" s="110" t="s">
        <v>2218</v>
      </c>
      <c r="H1149">
        <f>IF(C1149=1,1,0)</f>
        <v>0</v>
      </c>
    </row>
    <row r="1150" spans="1:8" ht="31.5" x14ac:dyDescent="0.25">
      <c r="A1150">
        <v>1308</v>
      </c>
      <c r="B1150" s="295">
        <v>43969</v>
      </c>
      <c r="C1150">
        <v>5</v>
      </c>
      <c r="E1150" s="110" t="s">
        <v>1833</v>
      </c>
      <c r="H1150">
        <f>IF(C1150=1,1,0)</f>
        <v>0</v>
      </c>
    </row>
    <row r="1151" spans="1:8" ht="31.5" x14ac:dyDescent="0.25">
      <c r="A1151">
        <v>1309</v>
      </c>
      <c r="B1151" s="295">
        <v>43969</v>
      </c>
      <c r="C1151">
        <v>4</v>
      </c>
      <c r="E1151" s="110" t="s">
        <v>1834</v>
      </c>
      <c r="H1151">
        <f>IF(C1151=1,1,0)</f>
        <v>0</v>
      </c>
    </row>
    <row r="1152" spans="1:8" ht="15.75" x14ac:dyDescent="0.25">
      <c r="A1152">
        <v>1310</v>
      </c>
      <c r="B1152" s="295">
        <v>43969</v>
      </c>
      <c r="C1152">
        <v>3</v>
      </c>
      <c r="E1152" s="110" t="s">
        <v>1835</v>
      </c>
      <c r="H1152">
        <f>IF(C1152=1,1,0)</f>
        <v>0</v>
      </c>
    </row>
    <row r="1153" spans="1:8" ht="15.75" x14ac:dyDescent="0.25">
      <c r="A1153">
        <v>1311</v>
      </c>
      <c r="B1153" s="295">
        <v>43969</v>
      </c>
      <c r="C1153">
        <v>2</v>
      </c>
      <c r="E1153" s="110" t="s">
        <v>2221</v>
      </c>
      <c r="H1153">
        <f>IF(C1153=1,1,0)</f>
        <v>0</v>
      </c>
    </row>
    <row r="1154" spans="1:8" ht="15.75" x14ac:dyDescent="0.25">
      <c r="A1154">
        <v>1313</v>
      </c>
      <c r="C1154">
        <v>0</v>
      </c>
      <c r="E1154" s="110"/>
      <c r="H1154">
        <f>IF(C1154=1,1,0)</f>
        <v>0</v>
      </c>
    </row>
    <row r="1155" spans="1:8" ht="28.5" x14ac:dyDescent="0.2">
      <c r="A1155">
        <v>1314</v>
      </c>
      <c r="B1155" s="2410" t="s">
        <v>1910</v>
      </c>
      <c r="C1155">
        <v>7</v>
      </c>
      <c r="E1155" s="2389" t="s">
        <v>1836</v>
      </c>
      <c r="F1155" s="2406">
        <v>38299</v>
      </c>
      <c r="H1155">
        <f>IF(C1155=1,1,0)</f>
        <v>0</v>
      </c>
    </row>
    <row r="1156" spans="1:8" ht="28.5" x14ac:dyDescent="0.2">
      <c r="A1156">
        <v>1315</v>
      </c>
      <c r="B1156" s="295" t="s">
        <v>1910</v>
      </c>
      <c r="C1156">
        <v>6</v>
      </c>
      <c r="E1156" s="2389" t="s">
        <v>1837</v>
      </c>
      <c r="H1156">
        <f>IF(C1156=1,1,0)</f>
        <v>0</v>
      </c>
    </row>
    <row r="1157" spans="1:8" ht="28.5" x14ac:dyDescent="0.2">
      <c r="A1157">
        <v>1316</v>
      </c>
      <c r="B1157" s="295" t="s">
        <v>1910</v>
      </c>
      <c r="C1157">
        <v>5</v>
      </c>
      <c r="E1157" s="2389" t="s">
        <v>1838</v>
      </c>
      <c r="H1157">
        <f>IF(C1157=1,1,0)</f>
        <v>0</v>
      </c>
    </row>
    <row r="1158" spans="1:8" ht="14.25" x14ac:dyDescent="0.2">
      <c r="A1158">
        <v>1317</v>
      </c>
      <c r="B1158" s="295" t="s">
        <v>1910</v>
      </c>
      <c r="C1158">
        <v>4</v>
      </c>
      <c r="E1158" s="2389" t="s">
        <v>1839</v>
      </c>
      <c r="H1158">
        <f>IF(C1158=1,1,0)</f>
        <v>0</v>
      </c>
    </row>
    <row r="1159" spans="1:8" ht="14.25" x14ac:dyDescent="0.2">
      <c r="A1159">
        <v>1318</v>
      </c>
      <c r="B1159" s="295" t="s">
        <v>1910</v>
      </c>
      <c r="C1159">
        <v>3</v>
      </c>
      <c r="E1159" s="2389" t="s">
        <v>1840</v>
      </c>
      <c r="H1159">
        <f>IF(C1159=1,1,0)</f>
        <v>0</v>
      </c>
    </row>
    <row r="1160" spans="1:8" ht="14.25" x14ac:dyDescent="0.2">
      <c r="A1160">
        <v>1319</v>
      </c>
      <c r="B1160" s="295" t="s">
        <v>1910</v>
      </c>
      <c r="C1160">
        <v>2</v>
      </c>
      <c r="E1160" s="2389" t="s">
        <v>1129</v>
      </c>
      <c r="H1160">
        <f>IF(C1160=1,1,0)</f>
        <v>0</v>
      </c>
    </row>
    <row r="1161" spans="1:8" ht="14.25" x14ac:dyDescent="0.2">
      <c r="A1161">
        <v>1321</v>
      </c>
      <c r="C1161">
        <v>0</v>
      </c>
      <c r="E1161" s="2389"/>
      <c r="H1161">
        <f>IF(C1161=1,1,0)</f>
        <v>0</v>
      </c>
    </row>
    <row r="1162" spans="1:8" ht="30" x14ac:dyDescent="0.25">
      <c r="A1162">
        <v>1322</v>
      </c>
      <c r="B1162" s="2410">
        <v>84557</v>
      </c>
      <c r="C1162">
        <v>9</v>
      </c>
      <c r="E1162" s="2397" t="s">
        <v>1841</v>
      </c>
      <c r="H1162">
        <f>IF(C1162=1,1,0)</f>
        <v>0</v>
      </c>
    </row>
    <row r="1163" spans="1:8" ht="14.25" x14ac:dyDescent="0.2">
      <c r="A1163">
        <v>1323</v>
      </c>
      <c r="B1163" s="295">
        <v>84557</v>
      </c>
      <c r="C1163">
        <v>8</v>
      </c>
      <c r="E1163" s="2398" t="s">
        <v>1150</v>
      </c>
      <c r="H1163">
        <f>IF(C1163=1,1,0)</f>
        <v>0</v>
      </c>
    </row>
    <row r="1164" spans="1:8" ht="15" x14ac:dyDescent="0.2">
      <c r="A1164">
        <v>1324</v>
      </c>
      <c r="B1164" s="295">
        <v>84557</v>
      </c>
      <c r="C1164">
        <v>7</v>
      </c>
      <c r="E1164" s="2409" t="s">
        <v>1842</v>
      </c>
      <c r="H1164">
        <f>IF(C1164=1,1,0)</f>
        <v>0</v>
      </c>
    </row>
    <row r="1165" spans="1:8" ht="15" x14ac:dyDescent="0.2">
      <c r="A1165">
        <v>1325</v>
      </c>
      <c r="B1165" s="295">
        <v>84557</v>
      </c>
      <c r="C1165">
        <v>6</v>
      </c>
      <c r="E1165" s="2409" t="s">
        <v>1843</v>
      </c>
      <c r="H1165">
        <f>IF(C1165=1,1,0)</f>
        <v>0</v>
      </c>
    </row>
    <row r="1166" spans="1:8" ht="15" x14ac:dyDescent="0.2">
      <c r="A1166">
        <v>1326</v>
      </c>
      <c r="B1166" s="295">
        <v>84557</v>
      </c>
      <c r="C1166">
        <v>5</v>
      </c>
      <c r="E1166" s="2409" t="s">
        <v>1844</v>
      </c>
      <c r="H1166">
        <f>IF(C1166=1,1,0)</f>
        <v>0</v>
      </c>
    </row>
    <row r="1167" spans="1:8" ht="15" x14ac:dyDescent="0.2">
      <c r="A1167">
        <v>1327</v>
      </c>
      <c r="B1167" s="295">
        <v>84557</v>
      </c>
      <c r="C1167">
        <v>4</v>
      </c>
      <c r="E1167" s="2409" t="s">
        <v>1845</v>
      </c>
      <c r="H1167">
        <f>IF(C1167=1,1,0)</f>
        <v>0</v>
      </c>
    </row>
    <row r="1168" spans="1:8" ht="15" x14ac:dyDescent="0.2">
      <c r="A1168">
        <v>1328</v>
      </c>
      <c r="B1168" s="295">
        <v>84557</v>
      </c>
      <c r="C1168">
        <v>3</v>
      </c>
      <c r="E1168" s="2409" t="s">
        <v>1846</v>
      </c>
      <c r="H1168">
        <f>IF(C1168=1,1,0)</f>
        <v>0</v>
      </c>
    </row>
    <row r="1169" spans="1:8" ht="15" x14ac:dyDescent="0.25">
      <c r="A1169">
        <v>1329</v>
      </c>
      <c r="B1169" s="295">
        <v>84557</v>
      </c>
      <c r="C1169">
        <v>2</v>
      </c>
      <c r="E1169" s="2397" t="s">
        <v>1847</v>
      </c>
      <c r="H1169">
        <f>IF(C1169=1,1,0)</f>
        <v>0</v>
      </c>
    </row>
    <row r="1170" spans="1:8" ht="15" x14ac:dyDescent="0.25">
      <c r="A1170">
        <v>1331</v>
      </c>
      <c r="C1170">
        <v>0</v>
      </c>
      <c r="E1170" s="2396"/>
      <c r="H1170">
        <f>IF(C1170=1,1,0)</f>
        <v>0</v>
      </c>
    </row>
    <row r="1171" spans="1:8" ht="14.25" x14ac:dyDescent="0.2">
      <c r="A1171">
        <v>1332</v>
      </c>
      <c r="B1171" s="2410" t="s">
        <v>1985</v>
      </c>
      <c r="C1171">
        <v>4</v>
      </c>
      <c r="E1171" s="2389" t="s">
        <v>1848</v>
      </c>
      <c r="H1171">
        <f>IF(C1171=1,1,0)</f>
        <v>0</v>
      </c>
    </row>
    <row r="1172" spans="1:8" ht="28.5" x14ac:dyDescent="0.2">
      <c r="A1172">
        <v>1333</v>
      </c>
      <c r="B1172" s="295" t="s">
        <v>1985</v>
      </c>
      <c r="C1172">
        <v>3</v>
      </c>
      <c r="E1172" s="2389" t="s">
        <v>1849</v>
      </c>
      <c r="H1172">
        <f>IF(C1172=1,1,0)</f>
        <v>0</v>
      </c>
    </row>
    <row r="1173" spans="1:8" ht="14.25" x14ac:dyDescent="0.2">
      <c r="A1173">
        <v>1334</v>
      </c>
      <c r="B1173" s="295" t="s">
        <v>1985</v>
      </c>
      <c r="C1173">
        <v>2</v>
      </c>
      <c r="E1173" s="2389" t="s">
        <v>1129</v>
      </c>
      <c r="H1173">
        <f>IF(C1173=1,1,0)</f>
        <v>0</v>
      </c>
    </row>
    <row r="1174" spans="1:8" ht="14.25" x14ac:dyDescent="0.2">
      <c r="A1174">
        <v>1336</v>
      </c>
      <c r="C1174">
        <v>0</v>
      </c>
      <c r="E1174" s="2389"/>
      <c r="H1174">
        <f>IF(C1174=1,1,0)</f>
        <v>0</v>
      </c>
    </row>
    <row r="1175" spans="1:8" ht="14.25" x14ac:dyDescent="0.2">
      <c r="A1175">
        <v>1337</v>
      </c>
      <c r="B1175" s="2410">
        <v>27239</v>
      </c>
      <c r="C1175">
        <v>7</v>
      </c>
      <c r="E1175" s="2389" t="s">
        <v>1850</v>
      </c>
      <c r="H1175">
        <f>IF(C1175=1,1,0)</f>
        <v>0</v>
      </c>
    </row>
    <row r="1176" spans="1:8" ht="28.5" x14ac:dyDescent="0.2">
      <c r="A1176">
        <v>1338</v>
      </c>
      <c r="B1176" s="295">
        <v>27239</v>
      </c>
      <c r="C1176">
        <v>6</v>
      </c>
      <c r="E1176" s="2389" t="s">
        <v>1851</v>
      </c>
      <c r="H1176">
        <f>IF(C1176=1,1,0)</f>
        <v>0</v>
      </c>
    </row>
    <row r="1177" spans="1:8" ht="28.5" x14ac:dyDescent="0.2">
      <c r="A1177">
        <v>1339</v>
      </c>
      <c r="B1177" s="295">
        <v>27239</v>
      </c>
      <c r="C1177">
        <v>5</v>
      </c>
      <c r="E1177" s="2389" t="s">
        <v>1852</v>
      </c>
      <c r="H1177">
        <f>IF(C1177=1,1,0)</f>
        <v>0</v>
      </c>
    </row>
    <row r="1178" spans="1:8" ht="14.25" x14ac:dyDescent="0.2">
      <c r="A1178">
        <v>1340</v>
      </c>
      <c r="B1178" s="295">
        <v>27239</v>
      </c>
      <c r="C1178">
        <v>4</v>
      </c>
      <c r="E1178" s="2389" t="s">
        <v>1853</v>
      </c>
      <c r="H1178">
        <f>IF(C1178=1,1,0)</f>
        <v>0</v>
      </c>
    </row>
    <row r="1179" spans="1:8" ht="14.25" x14ac:dyDescent="0.2">
      <c r="A1179">
        <v>1341</v>
      </c>
      <c r="B1179" s="295">
        <v>27239</v>
      </c>
      <c r="C1179">
        <v>3</v>
      </c>
      <c r="E1179" s="2389" t="s">
        <v>1854</v>
      </c>
      <c r="H1179">
        <f>IF(C1179=1,1,0)</f>
        <v>0</v>
      </c>
    </row>
    <row r="1180" spans="1:8" ht="14.25" x14ac:dyDescent="0.2">
      <c r="A1180">
        <v>1342</v>
      </c>
      <c r="B1180" s="295">
        <v>27239</v>
      </c>
      <c r="C1180">
        <v>2</v>
      </c>
      <c r="E1180" s="2389" t="s">
        <v>1136</v>
      </c>
      <c r="H1180">
        <f>IF(C1180=1,1,0)</f>
        <v>0</v>
      </c>
    </row>
    <row r="1181" spans="1:8" ht="14.25" x14ac:dyDescent="0.2">
      <c r="A1181">
        <v>1344</v>
      </c>
      <c r="C1181">
        <v>0</v>
      </c>
      <c r="E1181" s="2389"/>
      <c r="H1181">
        <f>IF(C1181=1,1,0)</f>
        <v>0</v>
      </c>
    </row>
    <row r="1182" spans="1:8" ht="28.5" x14ac:dyDescent="0.2">
      <c r="A1182">
        <v>1345</v>
      </c>
      <c r="B1182" s="2410">
        <v>35185</v>
      </c>
      <c r="C1182">
        <v>15</v>
      </c>
      <c r="E1182" s="2389" t="s">
        <v>1986</v>
      </c>
      <c r="F1182" s="2406">
        <v>38475</v>
      </c>
      <c r="H1182">
        <f>IF(C1182=1,1,0)</f>
        <v>0</v>
      </c>
    </row>
    <row r="1183" spans="1:8" ht="28.5" x14ac:dyDescent="0.2">
      <c r="A1183">
        <v>1346</v>
      </c>
      <c r="B1183" s="295">
        <v>35185</v>
      </c>
      <c r="C1183">
        <v>14</v>
      </c>
      <c r="E1183" s="2389" t="s">
        <v>1855</v>
      </c>
      <c r="H1183">
        <f>IF(C1183=1,1,0)</f>
        <v>0</v>
      </c>
    </row>
    <row r="1184" spans="1:8" ht="28.5" x14ac:dyDescent="0.2">
      <c r="A1184">
        <v>1347</v>
      </c>
      <c r="B1184" s="295">
        <v>35185</v>
      </c>
      <c r="C1184">
        <v>13</v>
      </c>
      <c r="E1184" s="2389" t="s">
        <v>1856</v>
      </c>
      <c r="H1184">
        <f>IF(C1184=1,1,0)</f>
        <v>0</v>
      </c>
    </row>
    <row r="1185" spans="1:8" ht="14.25" x14ac:dyDescent="0.2">
      <c r="A1185">
        <v>1348</v>
      </c>
      <c r="B1185" s="295">
        <v>35185</v>
      </c>
      <c r="C1185">
        <v>12</v>
      </c>
      <c r="E1185" s="2389" t="s">
        <v>1857</v>
      </c>
      <c r="H1185">
        <f>IF(C1185=1,1,0)</f>
        <v>0</v>
      </c>
    </row>
    <row r="1186" spans="1:8" ht="28.5" x14ac:dyDescent="0.2">
      <c r="A1186">
        <v>1349</v>
      </c>
      <c r="B1186" s="295">
        <v>35185</v>
      </c>
      <c r="C1186">
        <v>11</v>
      </c>
      <c r="E1186" s="2389" t="s">
        <v>1858</v>
      </c>
      <c r="H1186">
        <f>IF(C1186=1,1,0)</f>
        <v>0</v>
      </c>
    </row>
    <row r="1187" spans="1:8" ht="14.25" x14ac:dyDescent="0.2">
      <c r="A1187">
        <v>1350</v>
      </c>
      <c r="B1187" s="295">
        <v>35185</v>
      </c>
      <c r="C1187">
        <v>10</v>
      </c>
      <c r="E1187" s="2389" t="s">
        <v>1859</v>
      </c>
      <c r="H1187">
        <f>IF(C1187=1,1,0)</f>
        <v>0</v>
      </c>
    </row>
    <row r="1188" spans="1:8" ht="14.25" x14ac:dyDescent="0.2">
      <c r="A1188">
        <v>1351</v>
      </c>
      <c r="B1188" s="295">
        <v>35185</v>
      </c>
      <c r="C1188">
        <v>9</v>
      </c>
      <c r="E1188" s="2389" t="s">
        <v>1860</v>
      </c>
      <c r="H1188">
        <f>IF(C1188=1,1,0)</f>
        <v>0</v>
      </c>
    </row>
    <row r="1189" spans="1:8" ht="14.25" x14ac:dyDescent="0.2">
      <c r="A1189">
        <v>1352</v>
      </c>
      <c r="B1189" s="295">
        <v>35185</v>
      </c>
      <c r="C1189">
        <v>8</v>
      </c>
      <c r="E1189" s="2389" t="s">
        <v>1861</v>
      </c>
      <c r="H1189">
        <f>IF(C1189=1,1,0)</f>
        <v>0</v>
      </c>
    </row>
    <row r="1190" spans="1:8" ht="14.25" x14ac:dyDescent="0.2">
      <c r="A1190">
        <v>1353</v>
      </c>
      <c r="B1190" s="295">
        <v>35185</v>
      </c>
      <c r="C1190">
        <v>7</v>
      </c>
      <c r="E1190" s="2389" t="s">
        <v>1862</v>
      </c>
      <c r="H1190">
        <f>IF(C1190=1,1,0)</f>
        <v>0</v>
      </c>
    </row>
    <row r="1191" spans="1:8" ht="14.25" x14ac:dyDescent="0.2">
      <c r="A1191">
        <v>1354</v>
      </c>
      <c r="B1191" s="295">
        <v>35185</v>
      </c>
      <c r="C1191">
        <v>6</v>
      </c>
      <c r="E1191" s="2389" t="s">
        <v>1863</v>
      </c>
      <c r="H1191">
        <f>IF(C1191=1,1,0)</f>
        <v>0</v>
      </c>
    </row>
    <row r="1192" spans="1:8" ht="14.25" x14ac:dyDescent="0.2">
      <c r="A1192">
        <v>1355</v>
      </c>
      <c r="B1192" s="295">
        <v>35185</v>
      </c>
      <c r="C1192">
        <v>5</v>
      </c>
      <c r="E1192" s="2389" t="s">
        <v>1864</v>
      </c>
      <c r="H1192">
        <f>IF(C1192=1,1,0)</f>
        <v>0</v>
      </c>
    </row>
    <row r="1193" spans="1:8" ht="14.25" x14ac:dyDescent="0.2">
      <c r="A1193">
        <v>1356</v>
      </c>
      <c r="B1193" s="295">
        <v>35185</v>
      </c>
      <c r="C1193">
        <v>4</v>
      </c>
      <c r="E1193" s="2389" t="s">
        <v>1865</v>
      </c>
      <c r="H1193">
        <f>IF(C1193=1,1,0)</f>
        <v>0</v>
      </c>
    </row>
    <row r="1194" spans="1:8" ht="14.25" x14ac:dyDescent="0.2">
      <c r="A1194">
        <v>1357</v>
      </c>
      <c r="B1194" s="295">
        <v>35185</v>
      </c>
      <c r="C1194">
        <v>3</v>
      </c>
      <c r="E1194" s="2389" t="s">
        <v>1866</v>
      </c>
      <c r="H1194">
        <f>IF(C1194=1,1,0)</f>
        <v>0</v>
      </c>
    </row>
    <row r="1195" spans="1:8" ht="14.25" x14ac:dyDescent="0.2">
      <c r="A1195">
        <v>1358</v>
      </c>
      <c r="B1195" s="295">
        <v>35185</v>
      </c>
      <c r="C1195">
        <v>2</v>
      </c>
      <c r="E1195" s="2389" t="s">
        <v>1129</v>
      </c>
      <c r="H1195">
        <f>IF(C1195=1,1,0)</f>
        <v>0</v>
      </c>
    </row>
    <row r="1196" spans="1:8" ht="14.25" x14ac:dyDescent="0.2">
      <c r="A1196">
        <v>1360</v>
      </c>
      <c r="C1196">
        <v>0</v>
      </c>
      <c r="E1196" s="2389"/>
      <c r="H1196">
        <f>IF(C1196=1,1,0)</f>
        <v>0</v>
      </c>
    </row>
    <row r="1197" spans="1:8" ht="14.25" x14ac:dyDescent="0.2">
      <c r="A1197">
        <v>1361</v>
      </c>
      <c r="B1197" s="2410">
        <v>41476</v>
      </c>
      <c r="C1197">
        <v>13</v>
      </c>
      <c r="E1197" s="2389" t="s">
        <v>1867</v>
      </c>
      <c r="H1197">
        <f>IF(C1197=1,1,0)</f>
        <v>0</v>
      </c>
    </row>
    <row r="1198" spans="1:8" ht="57" x14ac:dyDescent="0.2">
      <c r="A1198">
        <v>1362</v>
      </c>
      <c r="B1198" s="295">
        <v>41476</v>
      </c>
      <c r="C1198">
        <v>12</v>
      </c>
      <c r="E1198" s="2389" t="s">
        <v>1868</v>
      </c>
      <c r="H1198">
        <f>IF(C1198=1,1,0)</f>
        <v>0</v>
      </c>
    </row>
    <row r="1199" spans="1:8" ht="28.5" x14ac:dyDescent="0.2">
      <c r="A1199">
        <v>1363</v>
      </c>
      <c r="B1199" s="295">
        <v>41476</v>
      </c>
      <c r="C1199">
        <v>11</v>
      </c>
      <c r="E1199" s="2389" t="s">
        <v>1869</v>
      </c>
      <c r="H1199">
        <f>IF(C1199=1,1,0)</f>
        <v>0</v>
      </c>
    </row>
    <row r="1200" spans="1:8" ht="14.25" x14ac:dyDescent="0.2">
      <c r="A1200">
        <v>1364</v>
      </c>
      <c r="B1200" s="295">
        <v>41476</v>
      </c>
      <c r="C1200">
        <v>10</v>
      </c>
      <c r="E1200" s="2389" t="s">
        <v>1870</v>
      </c>
      <c r="H1200">
        <f>IF(C1200=1,1,0)</f>
        <v>0</v>
      </c>
    </row>
    <row r="1201" spans="1:8" ht="14.25" x14ac:dyDescent="0.2">
      <c r="A1201">
        <v>1365</v>
      </c>
      <c r="B1201" s="295">
        <v>41476</v>
      </c>
      <c r="C1201">
        <v>9</v>
      </c>
      <c r="E1201" s="2389" t="s">
        <v>1871</v>
      </c>
      <c r="H1201">
        <f>IF(C1201=1,1,0)</f>
        <v>0</v>
      </c>
    </row>
    <row r="1202" spans="1:8" ht="28.5" x14ac:dyDescent="0.2">
      <c r="A1202">
        <v>1366</v>
      </c>
      <c r="B1202" s="295">
        <v>41476</v>
      </c>
      <c r="C1202">
        <v>8</v>
      </c>
      <c r="E1202" s="2389" t="s">
        <v>1872</v>
      </c>
      <c r="H1202">
        <f>IF(C1202=1,1,0)</f>
        <v>0</v>
      </c>
    </row>
    <row r="1203" spans="1:8" ht="28.5" x14ac:dyDescent="0.2">
      <c r="A1203">
        <v>1367</v>
      </c>
      <c r="B1203" s="295">
        <v>41476</v>
      </c>
      <c r="C1203">
        <v>7</v>
      </c>
      <c r="E1203" s="2389" t="s">
        <v>1873</v>
      </c>
      <c r="H1203">
        <f>IF(C1203=1,1,0)</f>
        <v>0</v>
      </c>
    </row>
    <row r="1204" spans="1:8" ht="14.25" x14ac:dyDescent="0.2">
      <c r="A1204">
        <v>1368</v>
      </c>
      <c r="B1204" s="295">
        <v>41476</v>
      </c>
      <c r="C1204">
        <v>6</v>
      </c>
      <c r="E1204" s="2389" t="s">
        <v>1874</v>
      </c>
      <c r="H1204">
        <f>IF(C1204=1,1,0)</f>
        <v>0</v>
      </c>
    </row>
    <row r="1205" spans="1:8" ht="14.25" x14ac:dyDescent="0.2">
      <c r="A1205">
        <v>1369</v>
      </c>
      <c r="B1205" s="295">
        <v>41476</v>
      </c>
      <c r="C1205">
        <v>5</v>
      </c>
      <c r="E1205" s="2389" t="s">
        <v>1875</v>
      </c>
      <c r="H1205">
        <f>IF(C1205=1,1,0)</f>
        <v>0</v>
      </c>
    </row>
    <row r="1206" spans="1:8" ht="14.25" x14ac:dyDescent="0.2">
      <c r="A1206">
        <v>1370</v>
      </c>
      <c r="B1206" s="295">
        <v>41476</v>
      </c>
      <c r="C1206">
        <v>4</v>
      </c>
      <c r="E1206" s="2389" t="s">
        <v>1876</v>
      </c>
      <c r="H1206">
        <f>IF(C1206=1,1,0)</f>
        <v>0</v>
      </c>
    </row>
    <row r="1207" spans="1:8" ht="14.25" x14ac:dyDescent="0.2">
      <c r="A1207">
        <v>1371</v>
      </c>
      <c r="B1207" s="295">
        <v>41476</v>
      </c>
      <c r="C1207">
        <v>3</v>
      </c>
      <c r="E1207" s="2389" t="s">
        <v>1877</v>
      </c>
      <c r="H1207">
        <f>IF(C1207=1,1,0)</f>
        <v>0</v>
      </c>
    </row>
    <row r="1208" spans="1:8" ht="14.25" x14ac:dyDescent="0.2">
      <c r="A1208">
        <v>1372</v>
      </c>
      <c r="B1208" s="295">
        <v>41476</v>
      </c>
      <c r="C1208">
        <v>2</v>
      </c>
      <c r="E1208" s="2389" t="s">
        <v>1129</v>
      </c>
      <c r="H1208">
        <f>IF(C1208=1,1,0)</f>
        <v>0</v>
      </c>
    </row>
    <row r="1209" spans="1:8" ht="17.25" customHeight="1" x14ac:dyDescent="0.25">
      <c r="A1209">
        <v>1374</v>
      </c>
      <c r="C1209">
        <v>0</v>
      </c>
      <c r="E1209" s="110"/>
      <c r="H1209">
        <f>IF(C1209=1,1,0)</f>
        <v>0</v>
      </c>
    </row>
    <row r="1210" spans="1:8" ht="15.75" x14ac:dyDescent="0.25">
      <c r="A1210">
        <v>1375</v>
      </c>
      <c r="B1210" s="295">
        <v>187941</v>
      </c>
      <c r="C1210">
        <v>5</v>
      </c>
      <c r="E1210" s="110" t="s">
        <v>1394</v>
      </c>
      <c r="H1210">
        <f>IF(C1210=1,1,0)</f>
        <v>0</v>
      </c>
    </row>
    <row r="1211" spans="1:8" ht="15.75" x14ac:dyDescent="0.25">
      <c r="A1211">
        <v>1376</v>
      </c>
      <c r="B1211" s="295">
        <v>187941</v>
      </c>
      <c r="C1211">
        <v>4</v>
      </c>
      <c r="E1211" s="110" t="s">
        <v>1395</v>
      </c>
      <c r="H1211">
        <f>IF(C1211=1,1,0)</f>
        <v>0</v>
      </c>
    </row>
    <row r="1212" spans="1:8" ht="15.75" x14ac:dyDescent="0.25">
      <c r="A1212">
        <v>1377</v>
      </c>
      <c r="B1212" s="295">
        <v>187941</v>
      </c>
      <c r="C1212">
        <v>3</v>
      </c>
      <c r="E1212" s="110" t="s">
        <v>1396</v>
      </c>
      <c r="H1212">
        <f>IF(C1212=1,1,0)</f>
        <v>0</v>
      </c>
    </row>
    <row r="1213" spans="1:8" ht="15.75" x14ac:dyDescent="0.25">
      <c r="A1213">
        <v>1378</v>
      </c>
      <c r="B1213" s="295">
        <v>187941</v>
      </c>
      <c r="C1213">
        <v>2</v>
      </c>
      <c r="E1213" s="110" t="s">
        <v>1397</v>
      </c>
      <c r="H1213">
        <f>IF(C1213=1,1,0)</f>
        <v>0</v>
      </c>
    </row>
    <row r="1214" spans="1:8" ht="15.75" x14ac:dyDescent="0.25">
      <c r="A1214">
        <v>1380</v>
      </c>
      <c r="C1214">
        <v>0</v>
      </c>
      <c r="E1214" s="110"/>
      <c r="H1214">
        <f>IF(C1214=1,1,0)</f>
        <v>0</v>
      </c>
    </row>
    <row r="1215" spans="1:8" x14ac:dyDescent="0.2">
      <c r="A1215">
        <v>1381</v>
      </c>
      <c r="B1215" s="295" t="s">
        <v>1994</v>
      </c>
      <c r="C1215">
        <v>7</v>
      </c>
      <c r="E1215" s="6" t="s">
        <v>1987</v>
      </c>
      <c r="H1215">
        <f>IF(C1215=1,1,0)</f>
        <v>0</v>
      </c>
    </row>
    <row r="1216" spans="1:8" ht="15.75" x14ac:dyDescent="0.25">
      <c r="A1216">
        <v>1382</v>
      </c>
      <c r="B1216" s="295" t="s">
        <v>1994</v>
      </c>
      <c r="C1216">
        <v>6</v>
      </c>
      <c r="E1216" s="110" t="s">
        <v>1988</v>
      </c>
      <c r="H1216">
        <f>IF(C1216=1,1,0)</f>
        <v>0</v>
      </c>
    </row>
    <row r="1217" spans="1:8" ht="15.75" x14ac:dyDescent="0.25">
      <c r="A1217">
        <v>1383</v>
      </c>
      <c r="B1217" s="295" t="s">
        <v>1994</v>
      </c>
      <c r="C1217">
        <v>5</v>
      </c>
      <c r="E1217" s="110" t="s">
        <v>1878</v>
      </c>
      <c r="H1217">
        <f>IF(C1217=1,1,0)</f>
        <v>0</v>
      </c>
    </row>
    <row r="1218" spans="1:8" ht="15.75" x14ac:dyDescent="0.25">
      <c r="A1218">
        <v>1384</v>
      </c>
      <c r="B1218" s="295" t="s">
        <v>1994</v>
      </c>
      <c r="C1218">
        <v>4</v>
      </c>
      <c r="E1218" s="110" t="s">
        <v>1879</v>
      </c>
      <c r="H1218">
        <f>IF(C1218=1,1,0)</f>
        <v>0</v>
      </c>
    </row>
    <row r="1219" spans="1:8" ht="15.75" x14ac:dyDescent="0.25">
      <c r="A1219">
        <v>1385</v>
      </c>
      <c r="B1219" s="295" t="s">
        <v>1994</v>
      </c>
      <c r="C1219">
        <v>3</v>
      </c>
      <c r="E1219" s="110" t="s">
        <v>1880</v>
      </c>
      <c r="H1219">
        <f>IF(C1219=1,1,0)</f>
        <v>0</v>
      </c>
    </row>
    <row r="1220" spans="1:8" ht="15.75" x14ac:dyDescent="0.25">
      <c r="A1220">
        <v>1386</v>
      </c>
      <c r="B1220" s="295" t="s">
        <v>1994</v>
      </c>
      <c r="C1220">
        <v>2</v>
      </c>
      <c r="E1220" s="110" t="s">
        <v>1881</v>
      </c>
      <c r="H1220">
        <f>IF(C1220=1,1,0)</f>
        <v>0</v>
      </c>
    </row>
    <row r="1221" spans="1:8" ht="15.75" x14ac:dyDescent="0.25">
      <c r="A1221">
        <v>1388</v>
      </c>
      <c r="C1221">
        <v>0</v>
      </c>
      <c r="E1221" s="110"/>
      <c r="H1221">
        <f>IF(C1221=1,1,0)</f>
        <v>0</v>
      </c>
    </row>
    <row r="1222" spans="1:8" ht="31.5" x14ac:dyDescent="0.25">
      <c r="A1222">
        <v>1389</v>
      </c>
      <c r="B1222" s="2410">
        <v>173290</v>
      </c>
      <c r="C1222">
        <v>6</v>
      </c>
      <c r="E1222" s="110" t="s">
        <v>1882</v>
      </c>
      <c r="H1222">
        <f>IF(C1222=1,1,0)</f>
        <v>0</v>
      </c>
    </row>
    <row r="1223" spans="1:8" ht="31.5" x14ac:dyDescent="0.25">
      <c r="A1223">
        <v>1390</v>
      </c>
      <c r="B1223" s="295">
        <v>173290</v>
      </c>
      <c r="C1223">
        <v>5</v>
      </c>
      <c r="E1223" s="110" t="s">
        <v>1989</v>
      </c>
      <c r="H1223">
        <f>IF(C1223=1,1,0)</f>
        <v>0</v>
      </c>
    </row>
    <row r="1224" spans="1:8" ht="31.5" x14ac:dyDescent="0.25">
      <c r="A1224">
        <v>1391</v>
      </c>
      <c r="B1224" s="295">
        <v>173290</v>
      </c>
      <c r="C1224">
        <v>4</v>
      </c>
      <c r="E1224" s="110" t="s">
        <v>1883</v>
      </c>
      <c r="H1224">
        <f>IF(C1224=1,1,0)</f>
        <v>0</v>
      </c>
    </row>
    <row r="1225" spans="1:8" ht="31.5" x14ac:dyDescent="0.25">
      <c r="A1225">
        <v>1392</v>
      </c>
      <c r="B1225" s="295">
        <v>173290</v>
      </c>
      <c r="C1225">
        <v>3</v>
      </c>
      <c r="E1225" s="110" t="s">
        <v>1884</v>
      </c>
      <c r="H1225">
        <f>IF(C1225=1,1,0)</f>
        <v>0</v>
      </c>
    </row>
    <row r="1226" spans="1:8" ht="31.5" x14ac:dyDescent="0.25">
      <c r="A1226">
        <v>1393</v>
      </c>
      <c r="B1226" s="295">
        <v>173290</v>
      </c>
      <c r="C1226">
        <v>2</v>
      </c>
      <c r="E1226" s="110" t="s">
        <v>1885</v>
      </c>
      <c r="H1226">
        <f>IF(C1226=1,1,0)</f>
        <v>0</v>
      </c>
    </row>
    <row r="1227" spans="1:8" ht="15.75" x14ac:dyDescent="0.25">
      <c r="A1227">
        <v>1395</v>
      </c>
      <c r="C1227">
        <v>0</v>
      </c>
      <c r="E1227" s="110"/>
      <c r="H1227">
        <f>IF(C1227=1,1,0)</f>
        <v>0</v>
      </c>
    </row>
    <row r="1228" spans="1:8" ht="15.75" x14ac:dyDescent="0.25">
      <c r="A1228">
        <v>1396</v>
      </c>
      <c r="B1228" s="295">
        <v>194708</v>
      </c>
      <c r="C1228">
        <v>7</v>
      </c>
      <c r="E1228" s="110" t="s">
        <v>1886</v>
      </c>
      <c r="H1228">
        <f>IF(C1228=1,1,0)</f>
        <v>0</v>
      </c>
    </row>
    <row r="1229" spans="1:8" ht="15.75" x14ac:dyDescent="0.25">
      <c r="A1229">
        <v>1397</v>
      </c>
      <c r="B1229" s="295">
        <v>194708</v>
      </c>
      <c r="C1229">
        <v>6</v>
      </c>
      <c r="E1229" s="110" t="s">
        <v>1887</v>
      </c>
      <c r="H1229">
        <f>IF(C1229=1,1,0)</f>
        <v>0</v>
      </c>
    </row>
    <row r="1230" spans="1:8" ht="15.75" x14ac:dyDescent="0.25">
      <c r="A1230">
        <v>1398</v>
      </c>
      <c r="B1230" s="295">
        <v>194708</v>
      </c>
      <c r="C1230">
        <v>5</v>
      </c>
      <c r="E1230" s="110" t="s">
        <v>1888</v>
      </c>
      <c r="H1230">
        <f>IF(C1230=1,1,0)</f>
        <v>0</v>
      </c>
    </row>
    <row r="1231" spans="1:8" ht="15.75" x14ac:dyDescent="0.25">
      <c r="A1231">
        <v>1399</v>
      </c>
      <c r="B1231" s="295">
        <v>194708</v>
      </c>
      <c r="C1231">
        <v>4</v>
      </c>
      <c r="E1231" s="110" t="s">
        <v>253</v>
      </c>
      <c r="H1231">
        <f>IF(C1231=1,1,0)</f>
        <v>0</v>
      </c>
    </row>
    <row r="1232" spans="1:8" ht="15.75" x14ac:dyDescent="0.25">
      <c r="A1232">
        <v>1400</v>
      </c>
      <c r="B1232" s="295">
        <v>194708</v>
      </c>
      <c r="C1232">
        <v>3</v>
      </c>
      <c r="E1232" s="110" t="s">
        <v>253</v>
      </c>
      <c r="H1232">
        <f>IF(C1232=1,1,0)</f>
        <v>0</v>
      </c>
    </row>
    <row r="1233" spans="1:8" ht="15.75" x14ac:dyDescent="0.25">
      <c r="A1233">
        <v>1401</v>
      </c>
      <c r="B1233" s="295">
        <v>194708</v>
      </c>
      <c r="C1233">
        <v>2</v>
      </c>
      <c r="E1233" s="110" t="s">
        <v>253</v>
      </c>
      <c r="H1233">
        <f>IF(C1233=1,1,0)</f>
        <v>0</v>
      </c>
    </row>
    <row r="1234" spans="1:8" ht="15.75" x14ac:dyDescent="0.25">
      <c r="A1234">
        <v>1403</v>
      </c>
      <c r="C1234">
        <v>0</v>
      </c>
      <c r="E1234" s="110"/>
      <c r="H1234">
        <f>IF(C1234=1,1,0)</f>
        <v>0</v>
      </c>
    </row>
    <row r="1235" spans="1:8" ht="15.75" x14ac:dyDescent="0.25">
      <c r="A1235">
        <v>1404</v>
      </c>
      <c r="B1235" s="295">
        <v>48259</v>
      </c>
      <c r="C1235">
        <v>7</v>
      </c>
      <c r="E1235" s="110" t="s">
        <v>1997</v>
      </c>
      <c r="H1235">
        <f>IF(C1235=1,1,0)</f>
        <v>0</v>
      </c>
    </row>
    <row r="1236" spans="1:8" ht="15.75" x14ac:dyDescent="0.25">
      <c r="A1236">
        <v>1405</v>
      </c>
      <c r="B1236" s="295">
        <v>48259</v>
      </c>
      <c r="C1236">
        <v>6</v>
      </c>
      <c r="E1236" s="110" t="s">
        <v>1998</v>
      </c>
      <c r="H1236">
        <f>IF(C1236=1,1,0)</f>
        <v>0</v>
      </c>
    </row>
    <row r="1237" spans="1:8" ht="31.5" x14ac:dyDescent="0.25">
      <c r="A1237">
        <v>1406</v>
      </c>
      <c r="B1237" s="295">
        <v>48259</v>
      </c>
      <c r="C1237">
        <v>5</v>
      </c>
      <c r="E1237" s="110" t="s">
        <v>2002</v>
      </c>
      <c r="H1237">
        <f>IF(C1237=1,1,0)</f>
        <v>0</v>
      </c>
    </row>
    <row r="1238" spans="1:8" ht="14.25" x14ac:dyDescent="0.2">
      <c r="A1238">
        <v>1407</v>
      </c>
      <c r="B1238" s="295">
        <v>48259</v>
      </c>
      <c r="C1238">
        <v>4</v>
      </c>
      <c r="E1238" s="2416" t="s">
        <v>1999</v>
      </c>
      <c r="H1238">
        <f>IF(C1238=1,1,0)</f>
        <v>0</v>
      </c>
    </row>
    <row r="1239" spans="1:8" ht="14.25" x14ac:dyDescent="0.2">
      <c r="A1239">
        <v>1408</v>
      </c>
      <c r="B1239" s="295">
        <v>48259</v>
      </c>
      <c r="C1239">
        <v>3</v>
      </c>
      <c r="E1239" s="2416" t="s">
        <v>2000</v>
      </c>
      <c r="H1239">
        <f>IF(C1239=1,1,0)</f>
        <v>0</v>
      </c>
    </row>
    <row r="1240" spans="1:8" ht="14.25" x14ac:dyDescent="0.2">
      <c r="A1240">
        <v>1409</v>
      </c>
      <c r="B1240" s="295">
        <v>48259</v>
      </c>
      <c r="C1240">
        <v>2</v>
      </c>
      <c r="E1240" s="2416" t="s">
        <v>2001</v>
      </c>
      <c r="H1240">
        <f>IF(C1240=1,1,0)</f>
        <v>0</v>
      </c>
    </row>
    <row r="1241" spans="1:8" ht="15.75" x14ac:dyDescent="0.25">
      <c r="A1241">
        <v>1411</v>
      </c>
      <c r="C1241">
        <v>0</v>
      </c>
      <c r="E1241" s="110"/>
      <c r="H1241">
        <f>IF(C1241=1,1,0)</f>
        <v>0</v>
      </c>
    </row>
    <row r="1242" spans="1:8" x14ac:dyDescent="0.2">
      <c r="A1242">
        <v>1412</v>
      </c>
      <c r="B1242" s="2410">
        <v>54704</v>
      </c>
      <c r="C1242">
        <v>5</v>
      </c>
      <c r="E1242" s="2418" t="s">
        <v>2006</v>
      </c>
      <c r="H1242">
        <f>IF(C1242=1,1,0)</f>
        <v>0</v>
      </c>
    </row>
    <row r="1243" spans="1:8" ht="28.5" x14ac:dyDescent="0.2">
      <c r="A1243">
        <v>1413</v>
      </c>
      <c r="B1243" s="295">
        <v>54704</v>
      </c>
      <c r="C1243">
        <v>4</v>
      </c>
      <c r="E1243" s="2416" t="s">
        <v>2003</v>
      </c>
      <c r="H1243">
        <f>IF(C1243=1,1,0)</f>
        <v>0</v>
      </c>
    </row>
    <row r="1244" spans="1:8" ht="28.5" x14ac:dyDescent="0.2">
      <c r="A1244">
        <v>1414</v>
      </c>
      <c r="B1244" s="295">
        <v>54704</v>
      </c>
      <c r="C1244">
        <v>3</v>
      </c>
      <c r="E1244" s="2416" t="s">
        <v>2004</v>
      </c>
      <c r="H1244">
        <f>IF(C1244=1,1,0)</f>
        <v>0</v>
      </c>
    </row>
    <row r="1245" spans="1:8" ht="29.25" x14ac:dyDescent="0.25">
      <c r="A1245">
        <v>1415</v>
      </c>
      <c r="B1245" s="295">
        <v>54704</v>
      </c>
      <c r="C1245">
        <v>2</v>
      </c>
      <c r="E1245" s="2416" t="s">
        <v>2005</v>
      </c>
      <c r="F1245" s="2386"/>
      <c r="H1245">
        <f>IF(C1245=1,1,0)</f>
        <v>0</v>
      </c>
    </row>
    <row r="1246" spans="1:8" ht="15.75" x14ac:dyDescent="0.25">
      <c r="A1246">
        <v>1417</v>
      </c>
      <c r="C1246">
        <v>0</v>
      </c>
      <c r="E1246" s="110"/>
      <c r="H1246">
        <f>IF(C1246=1,1,0)</f>
        <v>0</v>
      </c>
    </row>
    <row r="1247" spans="1:8" ht="25.5" x14ac:dyDescent="0.2">
      <c r="A1247">
        <v>1418</v>
      </c>
      <c r="B1247" s="2410">
        <v>56937</v>
      </c>
      <c r="C1247">
        <v>8</v>
      </c>
      <c r="E1247" s="2418" t="s">
        <v>2012</v>
      </c>
      <c r="H1247">
        <f>IF(C1247=1,1,0)</f>
        <v>0</v>
      </c>
    </row>
    <row r="1248" spans="1:8" ht="28.5" x14ac:dyDescent="0.2">
      <c r="A1248">
        <v>1419</v>
      </c>
      <c r="B1248" s="295">
        <v>56937</v>
      </c>
      <c r="C1248">
        <v>7</v>
      </c>
      <c r="E1248" s="2389" t="s">
        <v>2007</v>
      </c>
      <c r="H1248">
        <f>IF(C1248=1,1,0)</f>
        <v>0</v>
      </c>
    </row>
    <row r="1249" spans="1:8" ht="28.5" x14ac:dyDescent="0.2">
      <c r="A1249">
        <v>1420</v>
      </c>
      <c r="B1249" s="295">
        <v>56937</v>
      </c>
      <c r="C1249">
        <v>6</v>
      </c>
      <c r="E1249" s="2389" t="s">
        <v>2008</v>
      </c>
      <c r="H1249">
        <f>IF(C1249=1,1,0)</f>
        <v>0</v>
      </c>
    </row>
    <row r="1250" spans="1:8" ht="28.5" x14ac:dyDescent="0.2">
      <c r="A1250">
        <v>1421</v>
      </c>
      <c r="B1250" s="295">
        <v>56937</v>
      </c>
      <c r="C1250">
        <v>5</v>
      </c>
      <c r="E1250" s="2389" t="s">
        <v>2009</v>
      </c>
      <c r="H1250">
        <f>IF(C1250=1,1,0)</f>
        <v>0</v>
      </c>
    </row>
    <row r="1251" spans="1:8" ht="28.5" x14ac:dyDescent="0.2">
      <c r="A1251">
        <v>1422</v>
      </c>
      <c r="B1251" s="295">
        <v>56937</v>
      </c>
      <c r="C1251">
        <v>4</v>
      </c>
      <c r="E1251" s="2389" t="s">
        <v>2010</v>
      </c>
      <c r="H1251">
        <f>IF(C1251=1,1,0)</f>
        <v>0</v>
      </c>
    </row>
    <row r="1252" spans="1:8" ht="28.5" x14ac:dyDescent="0.2">
      <c r="A1252">
        <v>1423</v>
      </c>
      <c r="B1252" s="295">
        <v>56937</v>
      </c>
      <c r="C1252">
        <v>3</v>
      </c>
      <c r="E1252" s="2389" t="s">
        <v>2011</v>
      </c>
      <c r="H1252">
        <f>IF(C1252=1,1,0)</f>
        <v>0</v>
      </c>
    </row>
    <row r="1253" spans="1:8" ht="14.25" x14ac:dyDescent="0.2">
      <c r="A1253">
        <v>1424</v>
      </c>
      <c r="B1253" s="295">
        <v>56937</v>
      </c>
      <c r="C1253">
        <v>2</v>
      </c>
      <c r="E1253" s="2389" t="s">
        <v>1129</v>
      </c>
      <c r="H1253">
        <f>IF(C1253=1,1,0)</f>
        <v>0</v>
      </c>
    </row>
    <row r="1254" spans="1:8" ht="14.25" x14ac:dyDescent="0.2">
      <c r="A1254">
        <v>1426</v>
      </c>
      <c r="C1254">
        <v>0</v>
      </c>
      <c r="E1254" s="2389"/>
      <c r="H1254">
        <f>IF(C1254=1,1,0)</f>
        <v>0</v>
      </c>
    </row>
    <row r="1255" spans="1:8" x14ac:dyDescent="0.2">
      <c r="A1255">
        <v>1427</v>
      </c>
      <c r="B1255" s="2410">
        <v>60991</v>
      </c>
      <c r="C1255">
        <v>12</v>
      </c>
      <c r="E1255" s="2418" t="s">
        <v>2013</v>
      </c>
      <c r="H1255">
        <f>IF(C1255=1,1,0)</f>
        <v>0</v>
      </c>
    </row>
    <row r="1256" spans="1:8" ht="28.5" x14ac:dyDescent="0.2">
      <c r="A1256">
        <v>1428</v>
      </c>
      <c r="B1256" s="295">
        <v>60991</v>
      </c>
      <c r="C1256">
        <v>11</v>
      </c>
      <c r="E1256" s="2416" t="s">
        <v>2022</v>
      </c>
      <c r="H1256">
        <f>IF(C1256=1,1,0)</f>
        <v>0</v>
      </c>
    </row>
    <row r="1257" spans="1:8" ht="14.25" x14ac:dyDescent="0.2">
      <c r="A1257">
        <v>1429</v>
      </c>
      <c r="B1257" s="295">
        <v>60991</v>
      </c>
      <c r="C1257">
        <v>10</v>
      </c>
      <c r="E1257" s="2416" t="s">
        <v>2021</v>
      </c>
      <c r="H1257">
        <f>IF(C1257=1,1,0)</f>
        <v>0</v>
      </c>
    </row>
    <row r="1258" spans="1:8" ht="28.5" x14ac:dyDescent="0.2">
      <c r="A1258">
        <v>1430</v>
      </c>
      <c r="B1258" s="295">
        <v>60991</v>
      </c>
      <c r="C1258">
        <v>9</v>
      </c>
      <c r="E1258" s="2416" t="s">
        <v>2014</v>
      </c>
      <c r="H1258">
        <f>IF(C1258=1,1,0)</f>
        <v>0</v>
      </c>
    </row>
    <row r="1259" spans="1:8" ht="28.5" x14ac:dyDescent="0.2">
      <c r="A1259">
        <v>1431</v>
      </c>
      <c r="B1259" s="295">
        <v>60991</v>
      </c>
      <c r="C1259">
        <v>8</v>
      </c>
      <c r="E1259" s="2416" t="s">
        <v>2015</v>
      </c>
      <c r="H1259">
        <f>IF(C1259=1,1,0)</f>
        <v>0</v>
      </c>
    </row>
    <row r="1260" spans="1:8" ht="45" x14ac:dyDescent="0.2">
      <c r="A1260">
        <v>1432</v>
      </c>
      <c r="B1260" s="295">
        <v>60991</v>
      </c>
      <c r="C1260">
        <v>7</v>
      </c>
      <c r="E1260" s="2416" t="s">
        <v>2016</v>
      </c>
      <c r="H1260">
        <f>IF(C1260=1,1,0)</f>
        <v>0</v>
      </c>
    </row>
    <row r="1261" spans="1:8" ht="14.25" x14ac:dyDescent="0.2">
      <c r="A1261">
        <v>1433</v>
      </c>
      <c r="B1261" s="295">
        <v>60991</v>
      </c>
      <c r="C1261">
        <v>6</v>
      </c>
      <c r="E1261" s="2416" t="s">
        <v>2017</v>
      </c>
      <c r="H1261">
        <f>IF(C1261=1,1,0)</f>
        <v>0</v>
      </c>
    </row>
    <row r="1262" spans="1:8" ht="14.25" x14ac:dyDescent="0.2">
      <c r="A1262">
        <v>1434</v>
      </c>
      <c r="B1262" s="295">
        <v>60991</v>
      </c>
      <c r="C1262">
        <v>5</v>
      </c>
      <c r="E1262" s="2416" t="s">
        <v>2018</v>
      </c>
      <c r="H1262">
        <f>IF(C1262=1,1,0)</f>
        <v>0</v>
      </c>
    </row>
    <row r="1263" spans="1:8" ht="14.25" x14ac:dyDescent="0.2">
      <c r="A1263">
        <v>1435</v>
      </c>
      <c r="B1263" s="295">
        <v>60991</v>
      </c>
      <c r="C1263">
        <v>4</v>
      </c>
      <c r="E1263" s="2416" t="s">
        <v>2019</v>
      </c>
      <c r="H1263">
        <f>IF(C1263=1,1,0)</f>
        <v>0</v>
      </c>
    </row>
    <row r="1264" spans="1:8" ht="14.25" x14ac:dyDescent="0.2">
      <c r="A1264">
        <v>1436</v>
      </c>
      <c r="B1264" s="295">
        <v>60991</v>
      </c>
      <c r="C1264">
        <v>3</v>
      </c>
      <c r="E1264" s="2416" t="s">
        <v>2020</v>
      </c>
      <c r="H1264">
        <f>IF(C1264=1,1,0)</f>
        <v>0</v>
      </c>
    </row>
    <row r="1265" spans="1:8" ht="14.25" x14ac:dyDescent="0.2">
      <c r="A1265">
        <v>1437</v>
      </c>
      <c r="B1265" s="295">
        <v>60991</v>
      </c>
      <c r="C1265">
        <v>2</v>
      </c>
      <c r="E1265" s="2416" t="s">
        <v>1129</v>
      </c>
      <c r="H1265">
        <f>IF(C1265=1,1,0)</f>
        <v>0</v>
      </c>
    </row>
    <row r="1266" spans="1:8" x14ac:dyDescent="0.2">
      <c r="A1266">
        <v>1439</v>
      </c>
      <c r="C1266">
        <v>0</v>
      </c>
      <c r="H1266">
        <f>IF(C1266=1,1,0)</f>
        <v>0</v>
      </c>
    </row>
    <row r="1267" spans="1:8" x14ac:dyDescent="0.2">
      <c r="A1267">
        <v>1440</v>
      </c>
      <c r="B1267" s="2410">
        <v>62957</v>
      </c>
      <c r="C1267">
        <v>5</v>
      </c>
      <c r="E1267" s="2418" t="s">
        <v>2023</v>
      </c>
      <c r="H1267">
        <f>IF(C1267=1,1,0)</f>
        <v>0</v>
      </c>
    </row>
    <row r="1268" spans="1:8" ht="14.25" x14ac:dyDescent="0.2">
      <c r="A1268">
        <v>1441</v>
      </c>
      <c r="B1268" s="295">
        <v>62957</v>
      </c>
      <c r="C1268">
        <v>4</v>
      </c>
      <c r="E1268" s="2416" t="s">
        <v>2024</v>
      </c>
      <c r="H1268">
        <f>IF(C1268=1,1,0)</f>
        <v>0</v>
      </c>
    </row>
    <row r="1269" spans="1:8" ht="14.25" x14ac:dyDescent="0.2">
      <c r="A1269">
        <v>1442</v>
      </c>
      <c r="B1269" s="295">
        <v>62957</v>
      </c>
      <c r="C1269">
        <v>3</v>
      </c>
      <c r="E1269" s="2416" t="s">
        <v>2025</v>
      </c>
      <c r="H1269">
        <f>IF(C1269=1,1,0)</f>
        <v>0</v>
      </c>
    </row>
    <row r="1270" spans="1:8" ht="28.5" x14ac:dyDescent="0.2">
      <c r="A1270">
        <v>1443</v>
      </c>
      <c r="B1270" s="295">
        <v>62957</v>
      </c>
      <c r="C1270">
        <v>2</v>
      </c>
      <c r="E1270" s="2416" t="s">
        <v>2026</v>
      </c>
      <c r="H1270">
        <f>IF(C1270=1,1,0)</f>
        <v>0</v>
      </c>
    </row>
    <row r="1271" spans="1:8" x14ac:dyDescent="0.2">
      <c r="A1271">
        <v>1445</v>
      </c>
      <c r="C1271">
        <v>0</v>
      </c>
      <c r="H1271">
        <f>IF(C1271=1,1,0)</f>
        <v>0</v>
      </c>
    </row>
    <row r="1272" spans="1:8" ht="14.25" x14ac:dyDescent="0.2">
      <c r="A1272">
        <v>1446</v>
      </c>
      <c r="B1272" s="2410">
        <v>71442</v>
      </c>
      <c r="C1272">
        <v>5</v>
      </c>
      <c r="E1272" s="2416" t="s">
        <v>2028</v>
      </c>
      <c r="H1272">
        <f>IF(C1272=1,1,0)</f>
        <v>0</v>
      </c>
    </row>
    <row r="1273" spans="1:8" ht="14.25" x14ac:dyDescent="0.2">
      <c r="A1273">
        <v>1447</v>
      </c>
      <c r="B1273" s="295">
        <v>71442</v>
      </c>
      <c r="C1273">
        <v>4</v>
      </c>
      <c r="E1273" s="2416" t="s">
        <v>2029</v>
      </c>
      <c r="H1273">
        <f>IF(C1273=1,1,0)</f>
        <v>0</v>
      </c>
    </row>
    <row r="1274" spans="1:8" ht="28.5" x14ac:dyDescent="0.2">
      <c r="A1274">
        <v>1448</v>
      </c>
      <c r="B1274" s="295">
        <v>71442</v>
      </c>
      <c r="C1274">
        <v>3</v>
      </c>
      <c r="E1274" s="2416" t="s">
        <v>2030</v>
      </c>
      <c r="H1274">
        <f>IF(C1274=1,1,0)</f>
        <v>0</v>
      </c>
    </row>
    <row r="1275" spans="1:8" ht="28.5" x14ac:dyDescent="0.2">
      <c r="A1275">
        <v>1449</v>
      </c>
      <c r="B1275" s="295">
        <v>71442</v>
      </c>
      <c r="C1275">
        <v>2</v>
      </c>
      <c r="E1275" s="2416" t="s">
        <v>2027</v>
      </c>
      <c r="F1275">
        <v>1</v>
      </c>
      <c r="H1275">
        <f>IF(C1275=1,1,0)</f>
        <v>0</v>
      </c>
    </row>
    <row r="1276" spans="1:8" ht="14.25" x14ac:dyDescent="0.2">
      <c r="A1276">
        <v>1450</v>
      </c>
      <c r="B1276" s="295">
        <v>71442</v>
      </c>
      <c r="C1276">
        <v>1</v>
      </c>
      <c r="E1276" s="2389" t="s">
        <v>464</v>
      </c>
      <c r="H1276">
        <f>IF(C1276=1,1,0)</f>
        <v>1</v>
      </c>
    </row>
    <row r="1277" spans="1:8" x14ac:dyDescent="0.2">
      <c r="A1277">
        <v>1451</v>
      </c>
      <c r="C1277">
        <v>0</v>
      </c>
      <c r="H1277">
        <f>IF(C1277=1,1,0)</f>
        <v>0</v>
      </c>
    </row>
    <row r="1278" spans="1:8" ht="25.5" x14ac:dyDescent="0.2">
      <c r="A1278">
        <v>1452</v>
      </c>
      <c r="B1278" s="2410">
        <v>77946</v>
      </c>
      <c r="C1278">
        <v>6</v>
      </c>
      <c r="E1278" s="1722" t="s">
        <v>2032</v>
      </c>
      <c r="H1278">
        <f>IF(C1278=1,1,0)</f>
        <v>0</v>
      </c>
    </row>
    <row r="1279" spans="1:8" ht="14.25" x14ac:dyDescent="0.2">
      <c r="A1279">
        <v>1453</v>
      </c>
      <c r="B1279" s="295">
        <v>77946</v>
      </c>
      <c r="C1279">
        <v>5</v>
      </c>
      <c r="E1279" s="2416" t="s">
        <v>2031</v>
      </c>
      <c r="H1279">
        <f>IF(C1279=1,1,0)</f>
        <v>0</v>
      </c>
    </row>
    <row r="1280" spans="1:8" ht="14.25" x14ac:dyDescent="0.2">
      <c r="A1280">
        <v>1454</v>
      </c>
      <c r="B1280" s="295">
        <v>77946</v>
      </c>
      <c r="C1280">
        <v>4</v>
      </c>
      <c r="E1280" s="2416" t="s">
        <v>2260</v>
      </c>
      <c r="H1280">
        <f>IF(C1280=1,1,0)</f>
        <v>0</v>
      </c>
    </row>
    <row r="1281" spans="1:8" ht="14.25" x14ac:dyDescent="0.2">
      <c r="A1281">
        <v>1455</v>
      </c>
      <c r="B1281" s="295">
        <v>77946</v>
      </c>
      <c r="C1281">
        <v>3</v>
      </c>
      <c r="E1281" s="2416" t="s">
        <v>2261</v>
      </c>
      <c r="H1281">
        <f>IF(C1281=1,1,0)</f>
        <v>0</v>
      </c>
    </row>
    <row r="1282" spans="1:8" ht="14.25" x14ac:dyDescent="0.2">
      <c r="A1282">
        <v>1456</v>
      </c>
      <c r="B1282" s="295">
        <v>77946</v>
      </c>
      <c r="C1282">
        <v>2</v>
      </c>
      <c r="E1282" s="2416" t="s">
        <v>2262</v>
      </c>
      <c r="H1282">
        <f>IF(C1282=1,1,0)</f>
        <v>0</v>
      </c>
    </row>
    <row r="1283" spans="1:8" x14ac:dyDescent="0.2">
      <c r="A1283">
        <v>1458</v>
      </c>
      <c r="C1283">
        <v>0</v>
      </c>
      <c r="H1283">
        <f>IF(C1283=1,1,0)</f>
        <v>0</v>
      </c>
    </row>
    <row r="1284" spans="1:8" ht="25.5" x14ac:dyDescent="0.2">
      <c r="A1284">
        <v>1459</v>
      </c>
      <c r="B1284" s="2410">
        <v>82011</v>
      </c>
      <c r="C1284">
        <v>9</v>
      </c>
      <c r="E1284" s="1722" t="s">
        <v>2039</v>
      </c>
      <c r="H1284">
        <f>IF(C1284=1,1,0)</f>
        <v>0</v>
      </c>
    </row>
    <row r="1285" spans="1:8" x14ac:dyDescent="0.2">
      <c r="A1285">
        <v>1460</v>
      </c>
      <c r="B1285" s="295">
        <v>82011</v>
      </c>
      <c r="C1285">
        <v>8</v>
      </c>
      <c r="E1285" s="1722" t="s">
        <v>2038</v>
      </c>
      <c r="H1285">
        <f>IF(C1285=1,1,0)</f>
        <v>0</v>
      </c>
    </row>
    <row r="1286" spans="1:8" ht="25.5" x14ac:dyDescent="0.2">
      <c r="A1286">
        <v>1461</v>
      </c>
      <c r="B1286" s="295">
        <v>82011</v>
      </c>
      <c r="C1286">
        <v>7</v>
      </c>
      <c r="E1286" s="1722" t="s">
        <v>2043</v>
      </c>
      <c r="H1286">
        <f>IF(C1286=1,1,0)</f>
        <v>0</v>
      </c>
    </row>
    <row r="1287" spans="1:8" ht="28.5" x14ac:dyDescent="0.2">
      <c r="A1287">
        <v>1462</v>
      </c>
      <c r="B1287" s="295">
        <v>82011</v>
      </c>
      <c r="C1287">
        <v>6</v>
      </c>
      <c r="E1287" s="2416" t="s">
        <v>2044</v>
      </c>
      <c r="H1287">
        <f>IF(C1287=1,1,0)</f>
        <v>0</v>
      </c>
    </row>
    <row r="1288" spans="1:8" ht="28.5" x14ac:dyDescent="0.2">
      <c r="A1288">
        <v>1463</v>
      </c>
      <c r="B1288" s="295">
        <v>82011</v>
      </c>
      <c r="C1288">
        <v>5</v>
      </c>
      <c r="E1288" s="2416" t="s">
        <v>2035</v>
      </c>
      <c r="H1288">
        <f>IF(C1288=1,1,0)</f>
        <v>0</v>
      </c>
    </row>
    <row r="1289" spans="1:8" ht="28.5" x14ac:dyDescent="0.2">
      <c r="A1289">
        <v>1464</v>
      </c>
      <c r="B1289" s="295">
        <v>82011</v>
      </c>
      <c r="C1289">
        <v>4</v>
      </c>
      <c r="E1289" s="2416" t="s">
        <v>2036</v>
      </c>
      <c r="H1289">
        <f>IF(C1289=1,1,0)</f>
        <v>0</v>
      </c>
    </row>
    <row r="1290" spans="1:8" ht="28.5" x14ac:dyDescent="0.2">
      <c r="A1290">
        <v>1465</v>
      </c>
      <c r="B1290" s="295">
        <v>82011</v>
      </c>
      <c r="C1290">
        <v>3</v>
      </c>
      <c r="E1290" s="2416" t="s">
        <v>2037</v>
      </c>
      <c r="H1290">
        <f>IF(C1290=1,1,0)</f>
        <v>0</v>
      </c>
    </row>
    <row r="1291" spans="1:8" ht="14.25" x14ac:dyDescent="0.2">
      <c r="A1291">
        <v>1466</v>
      </c>
      <c r="B1291" s="295">
        <v>82011</v>
      </c>
      <c r="C1291">
        <v>2</v>
      </c>
      <c r="E1291" s="2416" t="s">
        <v>2033</v>
      </c>
      <c r="H1291">
        <f>IF(C1291=1,1,0)</f>
        <v>0</v>
      </c>
    </row>
    <row r="1292" spans="1:8" ht="14.25" x14ac:dyDescent="0.2">
      <c r="A1292">
        <v>1467</v>
      </c>
      <c r="B1292" s="295">
        <v>82011</v>
      </c>
      <c r="C1292">
        <v>1</v>
      </c>
      <c r="E1292" s="2389" t="s">
        <v>2034</v>
      </c>
      <c r="H1292">
        <f>IF(C1292=1,1,0)</f>
        <v>1</v>
      </c>
    </row>
    <row r="1293" spans="1:8" x14ac:dyDescent="0.2">
      <c r="A1293">
        <v>1468</v>
      </c>
      <c r="C1293">
        <v>0</v>
      </c>
      <c r="H1293">
        <f>IF(C1293=1,1,0)</f>
        <v>0</v>
      </c>
    </row>
    <row r="1294" spans="1:8" x14ac:dyDescent="0.2">
      <c r="A1294">
        <v>1469</v>
      </c>
      <c r="B1294" s="2410">
        <v>82543</v>
      </c>
      <c r="C1294">
        <v>8</v>
      </c>
      <c r="E1294" s="1722" t="s">
        <v>2047</v>
      </c>
      <c r="H1294">
        <f>IF(C1294=1,1,0)</f>
        <v>0</v>
      </c>
    </row>
    <row r="1295" spans="1:8" x14ac:dyDescent="0.2">
      <c r="A1295">
        <v>1470</v>
      </c>
      <c r="B1295" s="295">
        <v>82543</v>
      </c>
      <c r="C1295">
        <v>7</v>
      </c>
      <c r="E1295" s="1722" t="s">
        <v>2048</v>
      </c>
      <c r="H1295">
        <f>IF(C1295=1,1,0)</f>
        <v>0</v>
      </c>
    </row>
    <row r="1296" spans="1:8" x14ac:dyDescent="0.2">
      <c r="A1296">
        <v>1471</v>
      </c>
      <c r="B1296" s="295">
        <v>82543</v>
      </c>
      <c r="C1296">
        <v>6</v>
      </c>
      <c r="E1296" s="1722" t="s">
        <v>2046</v>
      </c>
      <c r="H1296">
        <f>IF(C1296=1,1,0)</f>
        <v>0</v>
      </c>
    </row>
    <row r="1297" spans="1:8" x14ac:dyDescent="0.2">
      <c r="A1297">
        <v>1472</v>
      </c>
      <c r="B1297" s="295">
        <v>82543</v>
      </c>
      <c r="C1297">
        <v>5</v>
      </c>
      <c r="E1297" s="1722" t="s">
        <v>2045</v>
      </c>
      <c r="H1297">
        <f>IF(C1297=1,1,0)</f>
        <v>0</v>
      </c>
    </row>
    <row r="1298" spans="1:8" ht="15" x14ac:dyDescent="0.2">
      <c r="A1298">
        <v>1473</v>
      </c>
      <c r="B1298" s="295">
        <v>82543</v>
      </c>
      <c r="C1298">
        <v>4</v>
      </c>
      <c r="E1298" s="2408" t="s">
        <v>2040</v>
      </c>
      <c r="H1298">
        <f>IF(C1298=1,1,0)</f>
        <v>0</v>
      </c>
    </row>
    <row r="1299" spans="1:8" ht="15" x14ac:dyDescent="0.2">
      <c r="A1299">
        <v>1474</v>
      </c>
      <c r="B1299" s="295">
        <v>82543</v>
      </c>
      <c r="C1299">
        <v>3</v>
      </c>
      <c r="E1299" s="2408" t="s">
        <v>2041</v>
      </c>
      <c r="H1299">
        <f>IF(C1299=1,1,0)</f>
        <v>0</v>
      </c>
    </row>
    <row r="1300" spans="1:8" ht="14.25" x14ac:dyDescent="0.2">
      <c r="A1300">
        <v>1475</v>
      </c>
      <c r="B1300" s="295">
        <v>82543</v>
      </c>
      <c r="C1300">
        <v>2</v>
      </c>
      <c r="E1300" s="2416" t="s">
        <v>2042</v>
      </c>
      <c r="H1300">
        <f>IF(C1300=1,1,0)</f>
        <v>0</v>
      </c>
    </row>
    <row r="1301" spans="1:8" x14ac:dyDescent="0.2">
      <c r="A1301">
        <v>1477</v>
      </c>
      <c r="C1301">
        <v>0</v>
      </c>
      <c r="H1301">
        <f>IF(C1301=1,1,0)</f>
        <v>0</v>
      </c>
    </row>
    <row r="1302" spans="1:8" x14ac:dyDescent="0.2">
      <c r="A1302">
        <v>1478</v>
      </c>
      <c r="B1302" s="2410">
        <v>82602</v>
      </c>
      <c r="C1302">
        <v>8</v>
      </c>
      <c r="E1302" s="2418" t="s">
        <v>2049</v>
      </c>
      <c r="H1302">
        <f>IF(C1302=1,1,0)</f>
        <v>0</v>
      </c>
    </row>
    <row r="1303" spans="1:8" ht="14.25" x14ac:dyDescent="0.2">
      <c r="A1303">
        <v>1479</v>
      </c>
      <c r="B1303" s="295">
        <v>82602</v>
      </c>
      <c r="C1303">
        <v>7</v>
      </c>
      <c r="E1303" s="2416" t="s">
        <v>2050</v>
      </c>
      <c r="H1303">
        <f>IF(C1303=1,1,0)</f>
        <v>0</v>
      </c>
    </row>
    <row r="1304" spans="1:8" ht="14.25" x14ac:dyDescent="0.2">
      <c r="A1304">
        <v>1480</v>
      </c>
      <c r="B1304" s="295">
        <v>82602</v>
      </c>
      <c r="C1304">
        <v>6</v>
      </c>
      <c r="E1304" s="2416" t="s">
        <v>2051</v>
      </c>
      <c r="H1304">
        <f>IF(C1304=1,1,0)</f>
        <v>0</v>
      </c>
    </row>
    <row r="1305" spans="1:8" ht="14.25" x14ac:dyDescent="0.2">
      <c r="A1305">
        <v>1481</v>
      </c>
      <c r="B1305" s="295">
        <v>82602</v>
      </c>
      <c r="C1305">
        <v>5</v>
      </c>
      <c r="E1305" s="2416" t="s">
        <v>2052</v>
      </c>
      <c r="H1305">
        <f>IF(C1305=1,1,0)</f>
        <v>0</v>
      </c>
    </row>
    <row r="1306" spans="1:8" ht="14.25" x14ac:dyDescent="0.2">
      <c r="A1306">
        <v>1482</v>
      </c>
      <c r="B1306" s="295">
        <v>82602</v>
      </c>
      <c r="C1306">
        <v>4</v>
      </c>
      <c r="E1306" s="2416" t="s">
        <v>2053</v>
      </c>
      <c r="H1306">
        <f>IF(C1306=1,1,0)</f>
        <v>0</v>
      </c>
    </row>
    <row r="1307" spans="1:8" ht="14.25" x14ac:dyDescent="0.2">
      <c r="A1307">
        <v>1483</v>
      </c>
      <c r="B1307" s="295">
        <v>82602</v>
      </c>
      <c r="C1307">
        <v>3</v>
      </c>
      <c r="E1307" s="2416" t="s">
        <v>2054</v>
      </c>
      <c r="H1307">
        <f>IF(C1307=1,1,0)</f>
        <v>0</v>
      </c>
    </row>
    <row r="1308" spans="1:8" ht="14.25" x14ac:dyDescent="0.2">
      <c r="A1308">
        <v>1484</v>
      </c>
      <c r="B1308" s="295">
        <v>82602</v>
      </c>
      <c r="C1308">
        <v>2</v>
      </c>
      <c r="E1308" s="2416" t="s">
        <v>1129</v>
      </c>
      <c r="H1308">
        <f>IF(C1308=1,1,0)</f>
        <v>0</v>
      </c>
    </row>
    <row r="1309" spans="1:8" x14ac:dyDescent="0.2">
      <c r="A1309">
        <v>1486</v>
      </c>
      <c r="C1309">
        <v>0</v>
      </c>
      <c r="H1309">
        <f>IF(C1309=1,1,0)</f>
        <v>0</v>
      </c>
    </row>
    <row r="1310" spans="1:8" ht="28.5" x14ac:dyDescent="0.2">
      <c r="A1310">
        <v>1487</v>
      </c>
      <c r="B1310" s="2410">
        <v>83474</v>
      </c>
      <c r="C1310">
        <v>6</v>
      </c>
      <c r="E1310" s="2416" t="s">
        <v>2055</v>
      </c>
      <c r="H1310">
        <f>IF(C1310=1,1,0)</f>
        <v>0</v>
      </c>
    </row>
    <row r="1311" spans="1:8" ht="14.25" x14ac:dyDescent="0.2">
      <c r="A1311">
        <v>1488</v>
      </c>
      <c r="B1311" s="295">
        <v>83474</v>
      </c>
      <c r="C1311">
        <v>5</v>
      </c>
      <c r="E1311" s="2416" t="s">
        <v>2056</v>
      </c>
      <c r="H1311">
        <f>IF(C1311=1,1,0)</f>
        <v>0</v>
      </c>
    </row>
    <row r="1312" spans="1:8" ht="14.25" x14ac:dyDescent="0.2">
      <c r="A1312">
        <v>1489</v>
      </c>
      <c r="B1312" s="295">
        <v>83474</v>
      </c>
      <c r="C1312">
        <v>4</v>
      </c>
      <c r="E1312" s="2416" t="s">
        <v>2057</v>
      </c>
      <c r="H1312">
        <f>IF(C1312=1,1,0)</f>
        <v>0</v>
      </c>
    </row>
    <row r="1313" spans="1:8" ht="14.25" x14ac:dyDescent="0.2">
      <c r="A1313">
        <v>1490</v>
      </c>
      <c r="B1313" s="295">
        <v>83474</v>
      </c>
      <c r="C1313">
        <v>3</v>
      </c>
      <c r="E1313" s="2416" t="s">
        <v>2058</v>
      </c>
      <c r="H1313">
        <f>IF(C1313=1,1,0)</f>
        <v>0</v>
      </c>
    </row>
    <row r="1314" spans="1:8" ht="14.25" x14ac:dyDescent="0.2">
      <c r="A1314">
        <v>1491</v>
      </c>
      <c r="B1314" s="295">
        <v>83474</v>
      </c>
      <c r="C1314">
        <v>2</v>
      </c>
      <c r="E1314" s="2416" t="s">
        <v>1129</v>
      </c>
      <c r="H1314">
        <f>IF(C1314=1,1,0)</f>
        <v>0</v>
      </c>
    </row>
    <row r="1315" spans="1:8" x14ac:dyDescent="0.2">
      <c r="A1315">
        <v>1493</v>
      </c>
      <c r="C1315">
        <v>0</v>
      </c>
      <c r="H1315">
        <f>IF(C1315=1,1,0)</f>
        <v>0</v>
      </c>
    </row>
    <row r="1316" spans="1:8" ht="28.5" x14ac:dyDescent="0.2">
      <c r="A1316">
        <v>1494</v>
      </c>
      <c r="B1316" s="2410">
        <v>82832</v>
      </c>
      <c r="C1316">
        <v>6</v>
      </c>
      <c r="E1316" s="2416" t="s">
        <v>2059</v>
      </c>
      <c r="H1316">
        <f>IF(C1316=1,1,0)</f>
        <v>0</v>
      </c>
    </row>
    <row r="1317" spans="1:8" ht="14.25" x14ac:dyDescent="0.2">
      <c r="A1317">
        <v>1495</v>
      </c>
      <c r="B1317" s="295">
        <v>82832</v>
      </c>
      <c r="C1317">
        <v>5</v>
      </c>
      <c r="E1317" s="2416" t="s">
        <v>2060</v>
      </c>
      <c r="H1317">
        <f>IF(C1317=1,1,0)</f>
        <v>0</v>
      </c>
    </row>
    <row r="1318" spans="1:8" ht="14.25" x14ac:dyDescent="0.2">
      <c r="A1318">
        <v>1496</v>
      </c>
      <c r="B1318" s="295">
        <v>82832</v>
      </c>
      <c r="C1318">
        <v>4</v>
      </c>
      <c r="E1318" s="2416" t="s">
        <v>2061</v>
      </c>
      <c r="H1318">
        <f>IF(C1318=1,1,0)</f>
        <v>0</v>
      </c>
    </row>
    <row r="1319" spans="1:8" ht="14.25" x14ac:dyDescent="0.2">
      <c r="A1319">
        <v>1497</v>
      </c>
      <c r="B1319" s="295">
        <v>82832</v>
      </c>
      <c r="C1319">
        <v>3</v>
      </c>
      <c r="E1319" s="2416" t="s">
        <v>2062</v>
      </c>
      <c r="H1319">
        <f>IF(C1319=1,1,0)</f>
        <v>0</v>
      </c>
    </row>
    <row r="1320" spans="1:8" ht="14.25" x14ac:dyDescent="0.2">
      <c r="A1320">
        <v>1498</v>
      </c>
      <c r="B1320" s="295">
        <v>82832</v>
      </c>
      <c r="C1320">
        <v>2</v>
      </c>
      <c r="E1320" s="2416" t="s">
        <v>2063</v>
      </c>
      <c r="H1320">
        <f>IF(C1320=1,1,0)</f>
        <v>0</v>
      </c>
    </row>
    <row r="1321" spans="1:8" x14ac:dyDescent="0.2">
      <c r="A1321">
        <v>1500</v>
      </c>
      <c r="C1321">
        <v>0</v>
      </c>
      <c r="H1321">
        <f>IF(C1321=1,1,0)</f>
        <v>0</v>
      </c>
    </row>
    <row r="1322" spans="1:8" ht="28.5" x14ac:dyDescent="0.2">
      <c r="A1322">
        <v>1501</v>
      </c>
      <c r="B1322" s="2410">
        <v>84047</v>
      </c>
      <c r="C1322">
        <v>6</v>
      </c>
      <c r="E1322" s="2389" t="s">
        <v>1979</v>
      </c>
      <c r="H1322">
        <f>IF(C1322=1,1,0)</f>
        <v>0</v>
      </c>
    </row>
    <row r="1323" spans="1:8" ht="14.25" x14ac:dyDescent="0.2">
      <c r="A1323">
        <v>1502</v>
      </c>
      <c r="B1323" s="295">
        <v>84047</v>
      </c>
      <c r="C1323">
        <v>5</v>
      </c>
      <c r="E1323" s="2389" t="s">
        <v>1980</v>
      </c>
      <c r="H1323">
        <f>IF(C1323=1,1,0)</f>
        <v>0</v>
      </c>
    </row>
    <row r="1324" spans="1:8" ht="14.25" x14ac:dyDescent="0.2">
      <c r="A1324">
        <v>1503</v>
      </c>
      <c r="B1324" s="295">
        <v>84047</v>
      </c>
      <c r="C1324">
        <v>4</v>
      </c>
      <c r="E1324" s="2389" t="s">
        <v>1809</v>
      </c>
      <c r="H1324">
        <f>IF(C1324=1,1,0)</f>
        <v>0</v>
      </c>
    </row>
    <row r="1325" spans="1:8" ht="14.25" x14ac:dyDescent="0.2">
      <c r="A1325">
        <v>1504</v>
      </c>
      <c r="B1325" s="295">
        <v>84047</v>
      </c>
      <c r="C1325">
        <v>3</v>
      </c>
      <c r="E1325" s="2389" t="s">
        <v>1810</v>
      </c>
      <c r="H1325">
        <f>IF(C1325=1,1,0)</f>
        <v>0</v>
      </c>
    </row>
    <row r="1326" spans="1:8" ht="14.25" x14ac:dyDescent="0.2">
      <c r="A1326">
        <v>1505</v>
      </c>
      <c r="B1326" s="295">
        <v>84047</v>
      </c>
      <c r="C1326">
        <v>2</v>
      </c>
      <c r="E1326" s="2389" t="s">
        <v>1811</v>
      </c>
      <c r="H1326">
        <f>IF(C1326=1,1,0)</f>
        <v>0</v>
      </c>
    </row>
    <row r="1327" spans="1:8" x14ac:dyDescent="0.2">
      <c r="A1327">
        <v>1507</v>
      </c>
      <c r="C1327">
        <v>0</v>
      </c>
      <c r="H1327">
        <f>IF(C1327=1,1,0)</f>
        <v>0</v>
      </c>
    </row>
    <row r="1328" spans="1:8" ht="14.25" x14ac:dyDescent="0.2">
      <c r="A1328">
        <v>1508</v>
      </c>
      <c r="B1328" s="2410">
        <v>84114</v>
      </c>
      <c r="C1328">
        <v>6</v>
      </c>
      <c r="E1328" s="2416" t="s">
        <v>2064</v>
      </c>
      <c r="H1328">
        <f>IF(C1328=1,1,0)</f>
        <v>0</v>
      </c>
    </row>
    <row r="1329" spans="1:8" ht="14.25" x14ac:dyDescent="0.2">
      <c r="A1329">
        <v>1509</v>
      </c>
      <c r="B1329" s="295">
        <v>84114</v>
      </c>
      <c r="C1329">
        <v>5</v>
      </c>
      <c r="E1329" s="2416" t="s">
        <v>2065</v>
      </c>
      <c r="H1329">
        <f>IF(C1329=1,1,0)</f>
        <v>0</v>
      </c>
    </row>
    <row r="1330" spans="1:8" ht="14.25" x14ac:dyDescent="0.2">
      <c r="A1330">
        <v>1510</v>
      </c>
      <c r="B1330" s="295">
        <v>84114</v>
      </c>
      <c r="C1330">
        <v>4</v>
      </c>
      <c r="E1330" s="2416" t="s">
        <v>2066</v>
      </c>
      <c r="H1330">
        <f>IF(C1330=1,1,0)</f>
        <v>0</v>
      </c>
    </row>
    <row r="1331" spans="1:8" ht="14.25" x14ac:dyDescent="0.2">
      <c r="A1331">
        <v>1511</v>
      </c>
      <c r="B1331" s="295">
        <v>84114</v>
      </c>
      <c r="C1331">
        <v>3</v>
      </c>
      <c r="E1331" s="2416" t="s">
        <v>2067</v>
      </c>
      <c r="H1331">
        <f>IF(C1331=1,1,0)</f>
        <v>0</v>
      </c>
    </row>
    <row r="1332" spans="1:8" ht="14.25" x14ac:dyDescent="0.2">
      <c r="A1332">
        <v>1512</v>
      </c>
      <c r="B1332" s="295">
        <v>84114</v>
      </c>
      <c r="C1332">
        <v>2</v>
      </c>
      <c r="E1332" s="2416" t="s">
        <v>2068</v>
      </c>
      <c r="H1332">
        <f>IF(C1332=1,1,0)</f>
        <v>0</v>
      </c>
    </row>
    <row r="1333" spans="1:8" ht="15" x14ac:dyDescent="0.2">
      <c r="A1333">
        <v>1514</v>
      </c>
      <c r="C1333">
        <v>0</v>
      </c>
      <c r="E1333" s="2408"/>
      <c r="H1333">
        <f>IF(C1333=1,1,0)</f>
        <v>0</v>
      </c>
    </row>
    <row r="1334" spans="1:8" ht="15.75" x14ac:dyDescent="0.25">
      <c r="A1334">
        <v>1515</v>
      </c>
      <c r="B1334" s="282" t="s">
        <v>2209</v>
      </c>
      <c r="C1334">
        <v>7</v>
      </c>
      <c r="E1334" s="110" t="s">
        <v>2074</v>
      </c>
      <c r="H1334">
        <f>IF(C1334=1,1,0)</f>
        <v>0</v>
      </c>
    </row>
    <row r="1335" spans="1:8" ht="31.5" x14ac:dyDescent="0.25">
      <c r="A1335">
        <v>1516</v>
      </c>
      <c r="B1335" t="s">
        <v>2209</v>
      </c>
      <c r="C1335">
        <v>6</v>
      </c>
      <c r="E1335" s="110" t="s">
        <v>2073</v>
      </c>
      <c r="H1335">
        <f>IF(C1335=1,1,0)</f>
        <v>0</v>
      </c>
    </row>
    <row r="1336" spans="1:8" ht="15.75" x14ac:dyDescent="0.25">
      <c r="A1336">
        <v>1517</v>
      </c>
      <c r="B1336" t="s">
        <v>2209</v>
      </c>
      <c r="C1336">
        <v>5</v>
      </c>
      <c r="E1336" s="110" t="s">
        <v>2069</v>
      </c>
      <c r="H1336">
        <f>IF(C1336=1,1,0)</f>
        <v>0</v>
      </c>
    </row>
    <row r="1337" spans="1:8" ht="15.75" x14ac:dyDescent="0.25">
      <c r="A1337">
        <v>1518</v>
      </c>
      <c r="B1337" t="s">
        <v>2209</v>
      </c>
      <c r="C1337">
        <v>4</v>
      </c>
      <c r="E1337" s="110" t="s">
        <v>2070</v>
      </c>
      <c r="H1337">
        <f>IF(C1337=1,1,0)</f>
        <v>0</v>
      </c>
    </row>
    <row r="1338" spans="1:8" ht="15.75" x14ac:dyDescent="0.25">
      <c r="A1338">
        <v>1519</v>
      </c>
      <c r="B1338" t="s">
        <v>2209</v>
      </c>
      <c r="C1338">
        <v>3</v>
      </c>
      <c r="E1338" s="110" t="s">
        <v>2071</v>
      </c>
      <c r="H1338">
        <f>IF(C1338=1,1,0)</f>
        <v>0</v>
      </c>
    </row>
    <row r="1339" spans="1:8" ht="15.75" x14ac:dyDescent="0.25">
      <c r="A1339">
        <v>1520</v>
      </c>
      <c r="B1339" t="s">
        <v>2209</v>
      </c>
      <c r="C1339">
        <v>2</v>
      </c>
      <c r="E1339" s="110" t="s">
        <v>2072</v>
      </c>
      <c r="H1339">
        <f>IF(C1339=1,1,0)</f>
        <v>0</v>
      </c>
    </row>
    <row r="1340" spans="1:8" x14ac:dyDescent="0.2">
      <c r="A1340">
        <v>1522</v>
      </c>
      <c r="C1340">
        <v>0</v>
      </c>
      <c r="H1340">
        <f>IF(C1340=1,1,0)</f>
        <v>0</v>
      </c>
    </row>
    <row r="1341" spans="1:8" ht="14.25" x14ac:dyDescent="0.2">
      <c r="A1341">
        <v>1523</v>
      </c>
      <c r="B1341" s="2410">
        <v>84201</v>
      </c>
      <c r="C1341">
        <v>5</v>
      </c>
      <c r="E1341" s="2416" t="s">
        <v>2064</v>
      </c>
      <c r="H1341">
        <f>IF(C1341=1,1,0)</f>
        <v>0</v>
      </c>
    </row>
    <row r="1342" spans="1:8" ht="14.25" x14ac:dyDescent="0.2">
      <c r="A1342">
        <v>1524</v>
      </c>
      <c r="B1342" s="295">
        <v>84201</v>
      </c>
      <c r="C1342">
        <v>4</v>
      </c>
      <c r="E1342" s="2416" t="s">
        <v>2065</v>
      </c>
      <c r="H1342">
        <f>IF(C1342=1,1,0)</f>
        <v>0</v>
      </c>
    </row>
    <row r="1343" spans="1:8" ht="14.25" x14ac:dyDescent="0.2">
      <c r="A1343">
        <v>1525</v>
      </c>
      <c r="B1343" s="295">
        <v>84201</v>
      </c>
      <c r="C1343">
        <v>3</v>
      </c>
      <c r="E1343" s="2416" t="s">
        <v>2066</v>
      </c>
      <c r="H1343">
        <f>IF(C1343=1,1,0)</f>
        <v>0</v>
      </c>
    </row>
    <row r="1344" spans="1:8" ht="14.25" x14ac:dyDescent="0.2">
      <c r="A1344">
        <v>1526</v>
      </c>
      <c r="B1344" s="295">
        <v>84201</v>
      </c>
      <c r="C1344">
        <v>2</v>
      </c>
      <c r="E1344" s="2416" t="s">
        <v>2067</v>
      </c>
      <c r="H1344">
        <f>IF(C1344=1,1,0)</f>
        <v>0</v>
      </c>
    </row>
    <row r="1345" spans="1:8" x14ac:dyDescent="0.2">
      <c r="A1345">
        <v>1528</v>
      </c>
      <c r="C1345">
        <v>0</v>
      </c>
      <c r="H1345">
        <f>IF(C1345=1,1,0)</f>
        <v>0</v>
      </c>
    </row>
    <row r="1346" spans="1:8" x14ac:dyDescent="0.2">
      <c r="A1346">
        <v>1529</v>
      </c>
      <c r="B1346" s="2410">
        <v>95031</v>
      </c>
      <c r="C1346">
        <v>4</v>
      </c>
      <c r="E1346" s="1722" t="s">
        <v>2075</v>
      </c>
      <c r="H1346">
        <f>IF(C1346=1,1,0)</f>
        <v>0</v>
      </c>
    </row>
    <row r="1347" spans="1:8" ht="25.5" x14ac:dyDescent="0.2">
      <c r="A1347">
        <v>1530</v>
      </c>
      <c r="B1347" s="295">
        <v>95031</v>
      </c>
      <c r="C1347">
        <v>3</v>
      </c>
      <c r="E1347" s="1722" t="s">
        <v>2076</v>
      </c>
      <c r="H1347">
        <f>IF(C1347=1,1,0)</f>
        <v>0</v>
      </c>
    </row>
    <row r="1348" spans="1:8" x14ac:dyDescent="0.2">
      <c r="A1348">
        <v>1531</v>
      </c>
      <c r="B1348" s="295">
        <v>95031</v>
      </c>
      <c r="C1348">
        <v>2</v>
      </c>
      <c r="E1348" s="1722" t="s">
        <v>2077</v>
      </c>
      <c r="H1348">
        <f>IF(C1348=1,1,0)</f>
        <v>0</v>
      </c>
    </row>
    <row r="1349" spans="1:8" x14ac:dyDescent="0.2">
      <c r="A1349">
        <v>1533</v>
      </c>
      <c r="C1349">
        <v>0</v>
      </c>
      <c r="D1349" s="2417"/>
      <c r="H1349">
        <f>IF(C1349=1,1,0)</f>
        <v>0</v>
      </c>
    </row>
    <row r="1350" spans="1:8" ht="25.5" x14ac:dyDescent="0.2">
      <c r="A1350">
        <v>1545</v>
      </c>
      <c r="B1350" s="2410">
        <v>98565</v>
      </c>
      <c r="C1350">
        <v>8</v>
      </c>
      <c r="E1350" s="1722" t="s">
        <v>2039</v>
      </c>
      <c r="H1350">
        <f>IF(C1350=1,1,0)</f>
        <v>0</v>
      </c>
    </row>
    <row r="1351" spans="1:8" x14ac:dyDescent="0.2">
      <c r="A1351">
        <v>1546</v>
      </c>
      <c r="B1351" s="295">
        <v>98565</v>
      </c>
      <c r="C1351">
        <v>7</v>
      </c>
      <c r="E1351" s="1722" t="s">
        <v>2038</v>
      </c>
      <c r="H1351">
        <f>IF(C1351=1,1,0)</f>
        <v>0</v>
      </c>
    </row>
    <row r="1352" spans="1:8" ht="25.5" x14ac:dyDescent="0.2">
      <c r="A1352">
        <v>1547</v>
      </c>
      <c r="B1352" s="295">
        <v>98565</v>
      </c>
      <c r="C1352">
        <v>6</v>
      </c>
      <c r="E1352" s="1722" t="s">
        <v>2082</v>
      </c>
      <c r="H1352">
        <f>IF(C1352=1,1,0)</f>
        <v>0</v>
      </c>
    </row>
    <row r="1353" spans="1:8" ht="14.25" x14ac:dyDescent="0.2">
      <c r="A1353">
        <v>1548</v>
      </c>
      <c r="B1353" s="295">
        <v>98565</v>
      </c>
      <c r="C1353">
        <v>5</v>
      </c>
      <c r="E1353" s="2416" t="s">
        <v>2078</v>
      </c>
      <c r="H1353">
        <f>IF(C1353=1,1,0)</f>
        <v>0</v>
      </c>
    </row>
    <row r="1354" spans="1:8" ht="14.25" x14ac:dyDescent="0.2">
      <c r="A1354">
        <v>1549</v>
      </c>
      <c r="B1354" s="295">
        <v>98565</v>
      </c>
      <c r="C1354">
        <v>4</v>
      </c>
      <c r="E1354" s="2416" t="s">
        <v>2079</v>
      </c>
      <c r="H1354">
        <f>IF(C1354=1,1,0)</f>
        <v>0</v>
      </c>
    </row>
    <row r="1355" spans="1:8" ht="14.25" x14ac:dyDescent="0.2">
      <c r="A1355">
        <v>1550</v>
      </c>
      <c r="B1355" s="295">
        <v>98565</v>
      </c>
      <c r="C1355">
        <v>3</v>
      </c>
      <c r="E1355" s="2416" t="s">
        <v>2080</v>
      </c>
      <c r="H1355">
        <f>IF(C1355=1,1,0)</f>
        <v>0</v>
      </c>
    </row>
    <row r="1356" spans="1:8" ht="28.5" x14ac:dyDescent="0.2">
      <c r="A1356">
        <v>1551</v>
      </c>
      <c r="B1356" s="295">
        <v>98565</v>
      </c>
      <c r="C1356">
        <v>2</v>
      </c>
      <c r="E1356" s="2416" t="s">
        <v>2081</v>
      </c>
      <c r="H1356">
        <f>IF(C1356=1,1,0)</f>
        <v>0</v>
      </c>
    </row>
    <row r="1357" spans="1:8" x14ac:dyDescent="0.2">
      <c r="A1357">
        <v>1553</v>
      </c>
      <c r="C1357">
        <v>0</v>
      </c>
      <c r="H1357">
        <f>IF(C1357=1,1,0)</f>
        <v>0</v>
      </c>
    </row>
    <row r="1358" spans="1:8" ht="31.5" x14ac:dyDescent="0.25">
      <c r="A1358">
        <v>1554</v>
      </c>
      <c r="B1358" s="2410">
        <v>101214</v>
      </c>
      <c r="C1358">
        <v>8</v>
      </c>
      <c r="E1358" s="110" t="s">
        <v>2088</v>
      </c>
      <c r="H1358">
        <f>IF(C1358=1,1,0)</f>
        <v>0</v>
      </c>
    </row>
    <row r="1359" spans="1:8" ht="15.75" x14ac:dyDescent="0.25">
      <c r="A1359">
        <v>1555</v>
      </c>
      <c r="B1359" s="295">
        <v>101214</v>
      </c>
      <c r="C1359">
        <v>7</v>
      </c>
      <c r="E1359" s="110" t="s">
        <v>2087</v>
      </c>
      <c r="H1359">
        <f>IF(C1359=1,1,0)</f>
        <v>0</v>
      </c>
    </row>
    <row r="1360" spans="1:8" ht="14.25" x14ac:dyDescent="0.2">
      <c r="A1360">
        <v>1556</v>
      </c>
      <c r="B1360" s="295">
        <v>101214</v>
      </c>
      <c r="C1360">
        <v>6</v>
      </c>
      <c r="E1360" s="2416" t="s">
        <v>2091</v>
      </c>
      <c r="H1360">
        <f>IF(C1360=1,1,0)</f>
        <v>0</v>
      </c>
    </row>
    <row r="1361" spans="1:8" ht="42.75" x14ac:dyDescent="0.2">
      <c r="A1361">
        <v>1557</v>
      </c>
      <c r="B1361" s="295">
        <v>101214</v>
      </c>
      <c r="C1361">
        <v>5</v>
      </c>
      <c r="E1361" s="2416" t="s">
        <v>2083</v>
      </c>
      <c r="H1361">
        <f>IF(C1361=1,1,0)</f>
        <v>0</v>
      </c>
    </row>
    <row r="1362" spans="1:8" ht="14.25" x14ac:dyDescent="0.2">
      <c r="A1362">
        <v>1558</v>
      </c>
      <c r="B1362" s="295">
        <v>101214</v>
      </c>
      <c r="C1362">
        <v>4</v>
      </c>
      <c r="E1362" s="2416" t="s">
        <v>2084</v>
      </c>
      <c r="H1362">
        <f>IF(C1362=1,1,0)</f>
        <v>0</v>
      </c>
    </row>
    <row r="1363" spans="1:8" ht="28.5" x14ac:dyDescent="0.2">
      <c r="A1363">
        <v>1559</v>
      </c>
      <c r="B1363" s="295">
        <v>101214</v>
      </c>
      <c r="C1363">
        <v>3</v>
      </c>
      <c r="E1363" s="2416" t="s">
        <v>2085</v>
      </c>
      <c r="H1363">
        <f>IF(C1363=1,1,0)</f>
        <v>0</v>
      </c>
    </row>
    <row r="1364" spans="1:8" ht="14.25" x14ac:dyDescent="0.2">
      <c r="A1364">
        <v>1560</v>
      </c>
      <c r="B1364" s="295">
        <v>101214</v>
      </c>
      <c r="C1364">
        <v>2</v>
      </c>
      <c r="E1364" s="2416" t="s">
        <v>2086</v>
      </c>
      <c r="H1364">
        <f>IF(C1364=1,1,0)</f>
        <v>0</v>
      </c>
    </row>
    <row r="1365" spans="1:8" x14ac:dyDescent="0.2">
      <c r="A1365">
        <v>1562</v>
      </c>
      <c r="C1365">
        <v>0</v>
      </c>
      <c r="H1365">
        <f>IF(C1365=1,1,0)</f>
        <v>0</v>
      </c>
    </row>
    <row r="1366" spans="1:8" x14ac:dyDescent="0.2">
      <c r="A1366">
        <v>1563</v>
      </c>
      <c r="B1366" s="2410">
        <v>105338</v>
      </c>
      <c r="C1366">
        <v>7</v>
      </c>
      <c r="E1366" s="1722" t="s">
        <v>2103</v>
      </c>
      <c r="H1366">
        <f>IF(C1366=1,1,0)</f>
        <v>0</v>
      </c>
    </row>
    <row r="1367" spans="1:8" ht="14.25" x14ac:dyDescent="0.2">
      <c r="A1367">
        <v>1564</v>
      </c>
      <c r="B1367" s="295">
        <v>105338</v>
      </c>
      <c r="C1367">
        <v>6</v>
      </c>
      <c r="E1367" s="2416" t="s">
        <v>2094</v>
      </c>
      <c r="H1367">
        <f>IF(C1367=1,1,0)</f>
        <v>0</v>
      </c>
    </row>
    <row r="1368" spans="1:8" ht="25.5" x14ac:dyDescent="0.2">
      <c r="A1368">
        <v>1565</v>
      </c>
      <c r="B1368" s="295">
        <v>105338</v>
      </c>
      <c r="C1368">
        <v>5</v>
      </c>
      <c r="E1368" s="2418" t="s">
        <v>2095</v>
      </c>
      <c r="H1368">
        <f>IF(C1368=1,1,0)</f>
        <v>0</v>
      </c>
    </row>
    <row r="1369" spans="1:8" ht="14.25" x14ac:dyDescent="0.2">
      <c r="A1369">
        <v>1566</v>
      </c>
      <c r="B1369" s="295">
        <v>105338</v>
      </c>
      <c r="C1369">
        <v>4</v>
      </c>
      <c r="E1369" s="2416" t="s">
        <v>2096</v>
      </c>
      <c r="H1369">
        <f>IF(C1369=1,1,0)</f>
        <v>0</v>
      </c>
    </row>
    <row r="1370" spans="1:8" ht="14.25" x14ac:dyDescent="0.2">
      <c r="A1370">
        <v>1567</v>
      </c>
      <c r="B1370" s="295">
        <v>105338</v>
      </c>
      <c r="C1370">
        <v>3</v>
      </c>
      <c r="E1370" s="2416" t="s">
        <v>2097</v>
      </c>
      <c r="H1370">
        <f>IF(C1370=1,1,0)</f>
        <v>0</v>
      </c>
    </row>
    <row r="1371" spans="1:8" ht="14.25" x14ac:dyDescent="0.2">
      <c r="A1371">
        <v>1568</v>
      </c>
      <c r="B1371" s="295">
        <v>105338</v>
      </c>
      <c r="C1371">
        <v>2</v>
      </c>
      <c r="E1371" s="2416" t="s">
        <v>2098</v>
      </c>
      <c r="H1371">
        <f>IF(C1371=1,1,0)</f>
        <v>0</v>
      </c>
    </row>
    <row r="1372" spans="1:8" x14ac:dyDescent="0.2">
      <c r="A1372">
        <v>1570</v>
      </c>
      <c r="C1372">
        <v>0</v>
      </c>
      <c r="H1372">
        <f>IF(C1372=1,1,0)</f>
        <v>0</v>
      </c>
    </row>
    <row r="1373" spans="1:8" x14ac:dyDescent="0.2">
      <c r="A1373">
        <v>1571</v>
      </c>
      <c r="B1373" s="2410">
        <v>108356</v>
      </c>
      <c r="C1373">
        <v>9</v>
      </c>
      <c r="E1373" s="1722" t="s">
        <v>2103</v>
      </c>
      <c r="H1373">
        <f>IF(C1373=1,1,0)</f>
        <v>0</v>
      </c>
    </row>
    <row r="1374" spans="1:8" ht="28.5" x14ac:dyDescent="0.2">
      <c r="A1374">
        <v>1572</v>
      </c>
      <c r="B1374" s="295">
        <v>108356</v>
      </c>
      <c r="C1374">
        <v>8</v>
      </c>
      <c r="E1374" s="2416" t="s">
        <v>2099</v>
      </c>
      <c r="H1374">
        <f>IF(C1374=1,1,0)</f>
        <v>0</v>
      </c>
    </row>
    <row r="1375" spans="1:8" ht="25.5" x14ac:dyDescent="0.2">
      <c r="A1375">
        <v>1573</v>
      </c>
      <c r="B1375" s="295">
        <v>108356</v>
      </c>
      <c r="C1375">
        <v>7</v>
      </c>
      <c r="E1375" s="122" t="s">
        <v>2092</v>
      </c>
      <c r="H1375">
        <f>IF(C1375=1,1,0)</f>
        <v>0</v>
      </c>
    </row>
    <row r="1376" spans="1:8" ht="42.75" x14ac:dyDescent="0.2">
      <c r="A1376">
        <v>1574</v>
      </c>
      <c r="B1376" s="295">
        <v>108356</v>
      </c>
      <c r="C1376">
        <v>6</v>
      </c>
      <c r="E1376" s="2416" t="s">
        <v>2093</v>
      </c>
      <c r="H1376">
        <f>IF(C1376=1,1,0)</f>
        <v>0</v>
      </c>
    </row>
    <row r="1377" spans="1:8" ht="28.5" x14ac:dyDescent="0.2">
      <c r="A1377">
        <v>1575</v>
      </c>
      <c r="B1377" s="295">
        <v>108356</v>
      </c>
      <c r="C1377">
        <v>5</v>
      </c>
      <c r="E1377" s="2416" t="s">
        <v>2100</v>
      </c>
      <c r="H1377">
        <f>IF(C1377=1,1,0)</f>
        <v>0</v>
      </c>
    </row>
    <row r="1378" spans="1:8" ht="28.5" x14ac:dyDescent="0.2">
      <c r="A1378">
        <v>1576</v>
      </c>
      <c r="B1378" s="295">
        <v>108356</v>
      </c>
      <c r="C1378">
        <v>4</v>
      </c>
      <c r="E1378" s="2416" t="s">
        <v>2101</v>
      </c>
      <c r="H1378">
        <f>IF(C1378=1,1,0)</f>
        <v>0</v>
      </c>
    </row>
    <row r="1379" spans="1:8" ht="14.25" x14ac:dyDescent="0.2">
      <c r="A1379">
        <v>1577</v>
      </c>
      <c r="B1379" s="295">
        <v>108356</v>
      </c>
      <c r="C1379">
        <v>3</v>
      </c>
      <c r="E1379" s="2416" t="s">
        <v>2102</v>
      </c>
      <c r="H1379">
        <f>IF(C1379=1,1,0)</f>
        <v>0</v>
      </c>
    </row>
    <row r="1380" spans="1:8" ht="14.25" x14ac:dyDescent="0.2">
      <c r="A1380">
        <v>1578</v>
      </c>
      <c r="B1380" s="295">
        <v>108356</v>
      </c>
      <c r="C1380">
        <v>2</v>
      </c>
      <c r="E1380" s="2416" t="s">
        <v>1572</v>
      </c>
      <c r="H1380">
        <f>IF(C1380=1,1,0)</f>
        <v>0</v>
      </c>
    </row>
    <row r="1381" spans="1:8" x14ac:dyDescent="0.2">
      <c r="A1381">
        <v>1580</v>
      </c>
      <c r="C1381">
        <v>0</v>
      </c>
      <c r="H1381">
        <f>IF(C1381=1,1,0)</f>
        <v>0</v>
      </c>
    </row>
    <row r="1382" spans="1:8" ht="14.25" x14ac:dyDescent="0.2">
      <c r="A1382">
        <v>1581</v>
      </c>
      <c r="B1382" s="2410">
        <v>110498</v>
      </c>
      <c r="C1382">
        <v>5</v>
      </c>
      <c r="E1382" s="2416" t="s">
        <v>2103</v>
      </c>
      <c r="H1382">
        <f>IF(C1382=1,1,0)</f>
        <v>0</v>
      </c>
    </row>
    <row r="1383" spans="1:8" ht="14.25" x14ac:dyDescent="0.2">
      <c r="A1383">
        <v>1582</v>
      </c>
      <c r="B1383" s="295">
        <v>110498</v>
      </c>
      <c r="C1383">
        <v>5</v>
      </c>
      <c r="E1383" s="2416" t="s">
        <v>2108</v>
      </c>
      <c r="H1383">
        <f>IF(C1383=1,1,0)</f>
        <v>0</v>
      </c>
    </row>
    <row r="1384" spans="1:8" ht="14.25" x14ac:dyDescent="0.2">
      <c r="A1384">
        <v>1583</v>
      </c>
      <c r="B1384" s="295">
        <v>110498</v>
      </c>
      <c r="C1384">
        <v>5</v>
      </c>
      <c r="E1384" s="2416" t="s">
        <v>2104</v>
      </c>
      <c r="H1384">
        <f>IF(C1384=1,1,0)</f>
        <v>0</v>
      </c>
    </row>
    <row r="1385" spans="1:8" ht="42.75" x14ac:dyDescent="0.2">
      <c r="A1385">
        <v>1584</v>
      </c>
      <c r="B1385" s="295">
        <v>110498</v>
      </c>
      <c r="C1385">
        <v>4</v>
      </c>
      <c r="E1385" s="2416" t="s">
        <v>2105</v>
      </c>
      <c r="H1385">
        <f>IF(C1385=1,1,0)</f>
        <v>0</v>
      </c>
    </row>
    <row r="1386" spans="1:8" ht="57" x14ac:dyDescent="0.2">
      <c r="A1386">
        <v>1585</v>
      </c>
      <c r="B1386" s="295">
        <v>110498</v>
      </c>
      <c r="C1386">
        <v>3</v>
      </c>
      <c r="E1386" s="2416" t="s">
        <v>2106</v>
      </c>
      <c r="H1386">
        <f>IF(C1386=1,1,0)</f>
        <v>0</v>
      </c>
    </row>
    <row r="1387" spans="1:8" ht="28.5" x14ac:dyDescent="0.2">
      <c r="A1387">
        <v>1586</v>
      </c>
      <c r="B1387" s="295">
        <v>110498</v>
      </c>
      <c r="C1387">
        <v>2</v>
      </c>
      <c r="E1387" s="2416" t="s">
        <v>2107</v>
      </c>
      <c r="H1387">
        <f>IF(C1387=1,1,0)</f>
        <v>0</v>
      </c>
    </row>
    <row r="1388" spans="1:8" x14ac:dyDescent="0.2">
      <c r="A1388">
        <v>1588</v>
      </c>
      <c r="C1388">
        <v>0</v>
      </c>
      <c r="H1388">
        <f>IF(C1388=1,1,0)</f>
        <v>0</v>
      </c>
    </row>
    <row r="1389" spans="1:8" ht="28.5" x14ac:dyDescent="0.2">
      <c r="A1389">
        <v>1589</v>
      </c>
      <c r="B1389" s="2410">
        <v>117478</v>
      </c>
      <c r="C1389">
        <v>5</v>
      </c>
      <c r="E1389" s="2416" t="s">
        <v>2109</v>
      </c>
      <c r="H1389">
        <f>IF(C1389=1,1,0)</f>
        <v>0</v>
      </c>
    </row>
    <row r="1390" spans="1:8" ht="14.25" x14ac:dyDescent="0.2">
      <c r="A1390">
        <v>1590</v>
      </c>
      <c r="B1390" s="295">
        <v>117478</v>
      </c>
      <c r="C1390">
        <v>4</v>
      </c>
      <c r="E1390" s="2416" t="s">
        <v>2110</v>
      </c>
      <c r="H1390">
        <f>IF(C1390=1,1,0)</f>
        <v>0</v>
      </c>
    </row>
    <row r="1391" spans="1:8" ht="14.25" x14ac:dyDescent="0.2">
      <c r="A1391">
        <v>1591</v>
      </c>
      <c r="B1391" s="295">
        <v>117478</v>
      </c>
      <c r="C1391">
        <v>3</v>
      </c>
      <c r="E1391" s="2416" t="s">
        <v>2111</v>
      </c>
      <c r="H1391">
        <f>IF(C1391=1,1,0)</f>
        <v>0</v>
      </c>
    </row>
    <row r="1392" spans="1:8" ht="14.25" x14ac:dyDescent="0.2">
      <c r="A1392">
        <v>1592</v>
      </c>
      <c r="B1392" s="295">
        <v>117478</v>
      </c>
      <c r="C1392">
        <v>2</v>
      </c>
      <c r="E1392" s="2416" t="s">
        <v>2112</v>
      </c>
      <c r="H1392">
        <f>IF(C1392=1,1,0)</f>
        <v>0</v>
      </c>
    </row>
    <row r="1393" spans="1:8" x14ac:dyDescent="0.2">
      <c r="A1393">
        <v>1594</v>
      </c>
      <c r="C1393">
        <v>0</v>
      </c>
      <c r="H1393">
        <f>IF(C1393=1,1,0)</f>
        <v>0</v>
      </c>
    </row>
    <row r="1394" spans="1:8" ht="28.5" x14ac:dyDescent="0.2">
      <c r="A1394">
        <v>1595</v>
      </c>
      <c r="B1394" s="2410">
        <v>123877</v>
      </c>
      <c r="C1394">
        <v>8</v>
      </c>
      <c r="E1394" s="2416" t="s">
        <v>2113</v>
      </c>
      <c r="H1394">
        <f>IF(C1394=1,1,0)</f>
        <v>0</v>
      </c>
    </row>
    <row r="1395" spans="1:8" ht="14.25" x14ac:dyDescent="0.2">
      <c r="A1395">
        <v>1596</v>
      </c>
      <c r="B1395" s="295">
        <v>123877</v>
      </c>
      <c r="C1395">
        <v>7</v>
      </c>
      <c r="E1395" s="2416" t="s">
        <v>2114</v>
      </c>
      <c r="H1395">
        <f>IF(C1395=1,1,0)</f>
        <v>0</v>
      </c>
    </row>
    <row r="1396" spans="1:8" ht="14.25" x14ac:dyDescent="0.2">
      <c r="A1396">
        <v>1597</v>
      </c>
      <c r="B1396" s="295">
        <v>123877</v>
      </c>
      <c r="C1396">
        <v>6</v>
      </c>
      <c r="E1396" s="2416" t="s">
        <v>2115</v>
      </c>
      <c r="H1396">
        <f>IF(C1396=1,1,0)</f>
        <v>0</v>
      </c>
    </row>
    <row r="1397" spans="1:8" ht="14.25" x14ac:dyDescent="0.2">
      <c r="A1397">
        <v>1598</v>
      </c>
      <c r="B1397" s="295">
        <v>123877</v>
      </c>
      <c r="C1397">
        <v>5</v>
      </c>
      <c r="E1397" s="2416" t="s">
        <v>2116</v>
      </c>
      <c r="H1397">
        <f>IF(C1397=1,1,0)</f>
        <v>0</v>
      </c>
    </row>
    <row r="1398" spans="1:8" ht="14.25" x14ac:dyDescent="0.2">
      <c r="A1398">
        <v>1599</v>
      </c>
      <c r="B1398" s="295">
        <v>123877</v>
      </c>
      <c r="C1398">
        <v>4</v>
      </c>
      <c r="E1398" s="2416" t="s">
        <v>2117</v>
      </c>
      <c r="H1398">
        <f>IF(C1398=1,1,0)</f>
        <v>0</v>
      </c>
    </row>
    <row r="1399" spans="1:8" ht="14.25" x14ac:dyDescent="0.2">
      <c r="A1399">
        <v>1600</v>
      </c>
      <c r="B1399" s="295">
        <v>123877</v>
      </c>
      <c r="C1399">
        <v>3</v>
      </c>
      <c r="E1399" s="2416" t="s">
        <v>2118</v>
      </c>
      <c r="H1399">
        <f>IF(C1399=1,1,0)</f>
        <v>0</v>
      </c>
    </row>
    <row r="1400" spans="1:8" ht="14.25" x14ac:dyDescent="0.2">
      <c r="A1400">
        <v>1601</v>
      </c>
      <c r="B1400" s="295">
        <v>123877</v>
      </c>
      <c r="C1400">
        <v>2</v>
      </c>
      <c r="E1400" s="2416" t="s">
        <v>2119</v>
      </c>
      <c r="H1400">
        <f>IF(C1400=1,1,0)</f>
        <v>0</v>
      </c>
    </row>
    <row r="1401" spans="1:8" x14ac:dyDescent="0.2">
      <c r="A1401">
        <v>1603</v>
      </c>
      <c r="C1401">
        <v>0</v>
      </c>
      <c r="H1401">
        <f>IF(C1401=1,1,0)</f>
        <v>0</v>
      </c>
    </row>
    <row r="1402" spans="1:8" ht="29.25" x14ac:dyDescent="0.2">
      <c r="A1402">
        <v>1604</v>
      </c>
      <c r="B1402" s="2410">
        <v>155558</v>
      </c>
      <c r="C1402">
        <v>7</v>
      </c>
      <c r="E1402" s="2419" t="s">
        <v>2120</v>
      </c>
      <c r="H1402">
        <f>IF(C1402=1,1,0)</f>
        <v>0</v>
      </c>
    </row>
    <row r="1403" spans="1:8" ht="57.75" x14ac:dyDescent="0.2">
      <c r="A1403">
        <v>1605</v>
      </c>
      <c r="B1403" s="295">
        <v>155558</v>
      </c>
      <c r="C1403">
        <v>6</v>
      </c>
      <c r="E1403" s="2419" t="s">
        <v>2121</v>
      </c>
      <c r="H1403">
        <f>IF(C1403=1,1,0)</f>
        <v>0</v>
      </c>
    </row>
    <row r="1404" spans="1:8" ht="43.5" x14ac:dyDescent="0.2">
      <c r="A1404">
        <v>1606</v>
      </c>
      <c r="B1404" s="295">
        <v>155558</v>
      </c>
      <c r="C1404">
        <v>5</v>
      </c>
      <c r="E1404" s="2419" t="s">
        <v>2122</v>
      </c>
      <c r="H1404">
        <f>IF(C1404=1,1,0)</f>
        <v>0</v>
      </c>
    </row>
    <row r="1405" spans="1:8" ht="57.75" x14ac:dyDescent="0.2">
      <c r="A1405">
        <v>1607</v>
      </c>
      <c r="B1405" s="295">
        <v>155558</v>
      </c>
      <c r="C1405">
        <v>4</v>
      </c>
      <c r="E1405" s="2419" t="s">
        <v>2123</v>
      </c>
      <c r="H1405">
        <f>IF(C1405=1,1,0)</f>
        <v>0</v>
      </c>
    </row>
    <row r="1406" spans="1:8" ht="29.25" x14ac:dyDescent="0.2">
      <c r="A1406">
        <v>1608</v>
      </c>
      <c r="B1406" s="295">
        <v>155558</v>
      </c>
      <c r="C1406">
        <v>3</v>
      </c>
      <c r="E1406" s="2419" t="s">
        <v>2124</v>
      </c>
      <c r="H1406">
        <f>IF(C1406=1,1,0)</f>
        <v>0</v>
      </c>
    </row>
    <row r="1407" spans="1:8" ht="29.25" x14ac:dyDescent="0.2">
      <c r="A1407">
        <v>1609</v>
      </c>
      <c r="B1407" s="295">
        <v>155558</v>
      </c>
      <c r="C1407">
        <v>2</v>
      </c>
      <c r="E1407" s="2419" t="s">
        <v>2125</v>
      </c>
      <c r="H1407">
        <f>IF(C1407=1,1,0)</f>
        <v>0</v>
      </c>
    </row>
    <row r="1408" spans="1:8" ht="15" x14ac:dyDescent="0.2">
      <c r="A1408">
        <v>1611</v>
      </c>
      <c r="C1408">
        <v>0</v>
      </c>
      <c r="E1408" s="2408"/>
      <c r="H1408">
        <f>IF(C1408=1,1,0)</f>
        <v>0</v>
      </c>
    </row>
    <row r="1409" spans="1:8" x14ac:dyDescent="0.2">
      <c r="A1409">
        <v>1613</v>
      </c>
      <c r="C1409">
        <v>0</v>
      </c>
      <c r="H1409">
        <f>IF(C1409=1,1,0)</f>
        <v>0</v>
      </c>
    </row>
    <row r="1410" spans="1:8" ht="43.5" x14ac:dyDescent="0.2">
      <c r="A1410">
        <v>1614</v>
      </c>
      <c r="B1410" s="2410">
        <v>192579</v>
      </c>
      <c r="C1410">
        <v>6</v>
      </c>
      <c r="E1410" s="2419" t="s">
        <v>2126</v>
      </c>
      <c r="H1410">
        <f>IF(C1410=1,1,0)</f>
        <v>0</v>
      </c>
    </row>
    <row r="1411" spans="1:8" ht="43.5" x14ac:dyDescent="0.2">
      <c r="A1411">
        <v>1615</v>
      </c>
      <c r="B1411" s="295">
        <v>192579</v>
      </c>
      <c r="C1411">
        <v>5</v>
      </c>
      <c r="E1411" s="2419" t="s">
        <v>2127</v>
      </c>
      <c r="H1411">
        <f>IF(C1411=1,1,0)</f>
        <v>0</v>
      </c>
    </row>
    <row r="1412" spans="1:8" ht="43.5" x14ac:dyDescent="0.2">
      <c r="A1412">
        <v>1616</v>
      </c>
      <c r="B1412" s="295">
        <v>192579</v>
      </c>
      <c r="C1412">
        <v>4</v>
      </c>
      <c r="E1412" s="2419" t="s">
        <v>2128</v>
      </c>
      <c r="H1412">
        <f>IF(C1412=1,1,0)</f>
        <v>0</v>
      </c>
    </row>
    <row r="1413" spans="1:8" ht="43.5" x14ac:dyDescent="0.2">
      <c r="A1413">
        <v>1617</v>
      </c>
      <c r="B1413" s="295">
        <v>192579</v>
      </c>
      <c r="C1413">
        <v>3</v>
      </c>
      <c r="E1413" s="2419" t="s">
        <v>2129</v>
      </c>
      <c r="H1413">
        <f>IF(C1413=1,1,0)</f>
        <v>0</v>
      </c>
    </row>
    <row r="1414" spans="1:8" ht="43.5" x14ac:dyDescent="0.2">
      <c r="A1414">
        <v>1618</v>
      </c>
      <c r="B1414" s="295">
        <v>192579</v>
      </c>
      <c r="C1414">
        <v>2</v>
      </c>
      <c r="E1414" s="2419" t="s">
        <v>2130</v>
      </c>
      <c r="H1414">
        <f>IF(C1414=1,1,0)</f>
        <v>0</v>
      </c>
    </row>
    <row r="1415" spans="1:8" x14ac:dyDescent="0.2">
      <c r="A1415">
        <v>1620</v>
      </c>
      <c r="C1415">
        <v>0</v>
      </c>
      <c r="H1415">
        <f>IF(C1415=1,1,0)</f>
        <v>0</v>
      </c>
    </row>
    <row r="1416" spans="1:8" x14ac:dyDescent="0.2">
      <c r="A1416">
        <v>1621</v>
      </c>
      <c r="B1416" s="2410">
        <v>198793</v>
      </c>
      <c r="C1416">
        <v>7</v>
      </c>
      <c r="E1416" s="6" t="s">
        <v>2131</v>
      </c>
      <c r="H1416">
        <f>IF(C1416=1,1,0)</f>
        <v>0</v>
      </c>
    </row>
    <row r="1417" spans="1:8" x14ac:dyDescent="0.2">
      <c r="A1417">
        <v>1622</v>
      </c>
      <c r="B1417" s="295">
        <v>198793</v>
      </c>
      <c r="C1417">
        <v>6</v>
      </c>
      <c r="E1417" s="6" t="s">
        <v>2132</v>
      </c>
      <c r="H1417">
        <f>IF(C1417=1,1,0)</f>
        <v>0</v>
      </c>
    </row>
    <row r="1418" spans="1:8" x14ac:dyDescent="0.2">
      <c r="A1418">
        <v>1623</v>
      </c>
      <c r="B1418" s="295">
        <v>198793</v>
      </c>
      <c r="C1418">
        <v>5</v>
      </c>
      <c r="E1418" s="6" t="s">
        <v>2133</v>
      </c>
      <c r="H1418">
        <f>IF(C1418=1,1,0)</f>
        <v>0</v>
      </c>
    </row>
    <row r="1419" spans="1:8" x14ac:dyDescent="0.2">
      <c r="A1419">
        <v>1624</v>
      </c>
      <c r="B1419" s="295">
        <v>198793</v>
      </c>
      <c r="C1419">
        <v>4</v>
      </c>
      <c r="E1419" s="6" t="s">
        <v>2134</v>
      </c>
      <c r="H1419">
        <f>IF(C1419=1,1,0)</f>
        <v>0</v>
      </c>
    </row>
    <row r="1420" spans="1:8" x14ac:dyDescent="0.2">
      <c r="A1420">
        <v>1625</v>
      </c>
      <c r="B1420" s="295">
        <v>198793</v>
      </c>
      <c r="C1420">
        <v>3</v>
      </c>
      <c r="E1420" s="6" t="s">
        <v>2135</v>
      </c>
      <c r="H1420">
        <f>IF(C1420=1,1,0)</f>
        <v>0</v>
      </c>
    </row>
    <row r="1421" spans="1:8" x14ac:dyDescent="0.2">
      <c r="A1421">
        <v>1626</v>
      </c>
      <c r="B1421" s="295">
        <v>198793</v>
      </c>
      <c r="C1421">
        <v>2</v>
      </c>
      <c r="E1421" s="6" t="s">
        <v>2136</v>
      </c>
      <c r="H1421">
        <f>IF(C1421=1,1,0)</f>
        <v>0</v>
      </c>
    </row>
    <row r="1422" spans="1:8" x14ac:dyDescent="0.2">
      <c r="A1422">
        <v>1628</v>
      </c>
      <c r="C1422">
        <v>0</v>
      </c>
      <c r="H1422">
        <f>IF(C1422=1,1,0)</f>
        <v>0</v>
      </c>
    </row>
    <row r="1423" spans="1:8" x14ac:dyDescent="0.2">
      <c r="A1423">
        <v>1629</v>
      </c>
      <c r="B1423" s="2410">
        <v>207737</v>
      </c>
      <c r="C1423">
        <v>9</v>
      </c>
      <c r="E1423" s="2390" t="s">
        <v>1287</v>
      </c>
      <c r="H1423">
        <f>IF(C1423=1,1,0)</f>
        <v>0</v>
      </c>
    </row>
    <row r="1424" spans="1:8" x14ac:dyDescent="0.2">
      <c r="A1424">
        <v>1630</v>
      </c>
      <c r="B1424" s="295">
        <v>207737</v>
      </c>
      <c r="C1424">
        <v>8</v>
      </c>
      <c r="E1424" s="2390" t="s">
        <v>1288</v>
      </c>
      <c r="H1424">
        <f>IF(C1424=1,1,0)</f>
        <v>0</v>
      </c>
    </row>
    <row r="1425" spans="1:8" x14ac:dyDescent="0.2">
      <c r="A1425">
        <v>1631</v>
      </c>
      <c r="B1425" s="295">
        <v>207737</v>
      </c>
      <c r="C1425">
        <v>7</v>
      </c>
      <c r="E1425" s="2390" t="s">
        <v>1289</v>
      </c>
      <c r="H1425">
        <f>IF(C1425=1,1,0)</f>
        <v>0</v>
      </c>
    </row>
    <row r="1426" spans="1:8" x14ac:dyDescent="0.2">
      <c r="A1426">
        <v>1632</v>
      </c>
      <c r="B1426" s="295">
        <v>207737</v>
      </c>
      <c r="C1426">
        <v>6</v>
      </c>
      <c r="E1426" s="2390" t="s">
        <v>2142</v>
      </c>
      <c r="H1426">
        <f>IF(C1426=1,1,0)</f>
        <v>0</v>
      </c>
    </row>
    <row r="1427" spans="1:8" x14ac:dyDescent="0.2">
      <c r="A1427">
        <v>1633</v>
      </c>
      <c r="B1427" s="295">
        <v>207737</v>
      </c>
      <c r="C1427">
        <v>5</v>
      </c>
      <c r="E1427" s="2390" t="s">
        <v>2146</v>
      </c>
      <c r="H1427">
        <f>IF(C1427=1,1,0)</f>
        <v>0</v>
      </c>
    </row>
    <row r="1428" spans="1:8" x14ac:dyDescent="0.2">
      <c r="A1428">
        <v>1634</v>
      </c>
      <c r="B1428" s="295">
        <v>207737</v>
      </c>
      <c r="C1428">
        <v>4</v>
      </c>
      <c r="E1428" s="2390" t="s">
        <v>2143</v>
      </c>
      <c r="H1428">
        <f>IF(C1428=1,1,0)</f>
        <v>0</v>
      </c>
    </row>
    <row r="1429" spans="1:8" ht="15.75" x14ac:dyDescent="0.25">
      <c r="A1429">
        <v>1635</v>
      </c>
      <c r="B1429" s="295">
        <v>207737</v>
      </c>
      <c r="C1429">
        <v>3</v>
      </c>
      <c r="E1429" s="2399" t="s">
        <v>2144</v>
      </c>
      <c r="H1429">
        <f>IF(C1429=1,1,0)</f>
        <v>0</v>
      </c>
    </row>
    <row r="1430" spans="1:8" ht="15.75" x14ac:dyDescent="0.25">
      <c r="A1430">
        <v>1636</v>
      </c>
      <c r="B1430" s="295">
        <v>207737</v>
      </c>
      <c r="C1430">
        <v>2</v>
      </c>
      <c r="E1430" s="110" t="s">
        <v>2145</v>
      </c>
      <c r="H1430">
        <f>IF(C1430=1,1,0)</f>
        <v>0</v>
      </c>
    </row>
    <row r="1431" spans="1:8" ht="15.75" x14ac:dyDescent="0.25">
      <c r="A1431">
        <v>1638</v>
      </c>
      <c r="C1431">
        <v>0</v>
      </c>
      <c r="E1431" s="110"/>
      <c r="H1431">
        <f>IF(C1431=1,1,0)</f>
        <v>0</v>
      </c>
    </row>
    <row r="1432" spans="1:8" x14ac:dyDescent="0.2">
      <c r="A1432">
        <v>1639</v>
      </c>
      <c r="B1432" s="2410">
        <v>217544</v>
      </c>
      <c r="C1432">
        <v>7</v>
      </c>
      <c r="E1432" s="1722" t="s">
        <v>2147</v>
      </c>
      <c r="H1432">
        <f>IF(C1432=1,1,0)</f>
        <v>0</v>
      </c>
    </row>
    <row r="1433" spans="1:8" x14ac:dyDescent="0.2">
      <c r="A1433">
        <v>1640</v>
      </c>
      <c r="B1433" s="295">
        <v>217544</v>
      </c>
      <c r="C1433">
        <v>5</v>
      </c>
      <c r="E1433" s="1722" t="s">
        <v>2149</v>
      </c>
      <c r="H1433">
        <f>IF(C1433=1,1,0)</f>
        <v>0</v>
      </c>
    </row>
    <row r="1434" spans="1:8" x14ac:dyDescent="0.2">
      <c r="A1434">
        <v>1641</v>
      </c>
      <c r="B1434" s="295">
        <v>217544</v>
      </c>
      <c r="C1434">
        <v>4</v>
      </c>
      <c r="E1434" s="1722" t="s">
        <v>2148</v>
      </c>
      <c r="H1434">
        <f>IF(C1434=1,1,0)</f>
        <v>0</v>
      </c>
    </row>
    <row r="1435" spans="1:8" x14ac:dyDescent="0.2">
      <c r="A1435">
        <v>1642</v>
      </c>
      <c r="B1435" s="295">
        <v>217544</v>
      </c>
      <c r="C1435">
        <v>3</v>
      </c>
      <c r="E1435" s="1722" t="s">
        <v>2151</v>
      </c>
      <c r="H1435">
        <f>IF(C1435=1,1,0)</f>
        <v>0</v>
      </c>
    </row>
    <row r="1436" spans="1:8" x14ac:dyDescent="0.2">
      <c r="A1436">
        <v>1643</v>
      </c>
      <c r="B1436" s="295">
        <v>217544</v>
      </c>
      <c r="C1436">
        <v>2</v>
      </c>
      <c r="E1436" s="1722" t="s">
        <v>2150</v>
      </c>
      <c r="H1436">
        <f>IF(C1436=1,1,0)</f>
        <v>0</v>
      </c>
    </row>
    <row r="1437" spans="1:8" x14ac:dyDescent="0.2">
      <c r="A1437">
        <v>1645</v>
      </c>
      <c r="C1437">
        <v>0</v>
      </c>
      <c r="E1437" s="1722"/>
      <c r="H1437">
        <f>IF(C1437=1,1,0)</f>
        <v>0</v>
      </c>
    </row>
    <row r="1438" spans="1:8" x14ac:dyDescent="0.2">
      <c r="A1438">
        <v>1646</v>
      </c>
      <c r="B1438" s="2410">
        <v>217957</v>
      </c>
      <c r="C1438">
        <v>5</v>
      </c>
      <c r="E1438" s="34" t="s">
        <v>910</v>
      </c>
      <c r="H1438">
        <f>IF(C1438=1,1,0)</f>
        <v>0</v>
      </c>
    </row>
    <row r="1439" spans="1:8" x14ac:dyDescent="0.2">
      <c r="A1439">
        <v>1647</v>
      </c>
      <c r="B1439" s="295">
        <v>217957</v>
      </c>
      <c r="C1439">
        <v>4</v>
      </c>
      <c r="E1439" s="1722" t="s">
        <v>2153</v>
      </c>
      <c r="H1439">
        <f>IF(C1439=1,1,0)</f>
        <v>0</v>
      </c>
    </row>
    <row r="1440" spans="1:8" x14ac:dyDescent="0.2">
      <c r="A1440">
        <v>1648</v>
      </c>
      <c r="B1440" s="295">
        <v>217957</v>
      </c>
      <c r="C1440">
        <v>3</v>
      </c>
      <c r="E1440" s="1722" t="s">
        <v>2152</v>
      </c>
      <c r="H1440">
        <f>IF(C1440=1,1,0)</f>
        <v>0</v>
      </c>
    </row>
    <row r="1441" spans="1:9" x14ac:dyDescent="0.2">
      <c r="A1441">
        <v>1649</v>
      </c>
      <c r="B1441" s="295">
        <v>217957</v>
      </c>
      <c r="C1441">
        <v>2</v>
      </c>
      <c r="E1441" s="1722" t="s">
        <v>2154</v>
      </c>
      <c r="H1441">
        <f>IF(C1441=1,1,0)</f>
        <v>0</v>
      </c>
    </row>
    <row r="1442" spans="1:9" x14ac:dyDescent="0.2">
      <c r="A1442">
        <v>1651</v>
      </c>
      <c r="C1442">
        <v>0</v>
      </c>
      <c r="D1442" s="2417"/>
      <c r="H1442">
        <f>IF(C1442=1,1,0)</f>
        <v>0</v>
      </c>
    </row>
    <row r="1443" spans="1:9" ht="14.25" x14ac:dyDescent="0.2">
      <c r="A1443">
        <v>1652</v>
      </c>
      <c r="B1443" s="2410">
        <v>226839</v>
      </c>
      <c r="C1443">
        <v>7</v>
      </c>
      <c r="E1443" s="2416" t="s">
        <v>2157</v>
      </c>
      <c r="H1443">
        <f>IF(C1443=1,1,0)</f>
        <v>0</v>
      </c>
    </row>
    <row r="1444" spans="1:9" ht="28.5" x14ac:dyDescent="0.2">
      <c r="A1444">
        <v>1653</v>
      </c>
      <c r="B1444" s="295">
        <v>226839</v>
      </c>
      <c r="C1444">
        <v>6</v>
      </c>
      <c r="E1444" s="2416" t="s">
        <v>2155</v>
      </c>
      <c r="H1444">
        <f>IF(C1444=1,1,0)</f>
        <v>0</v>
      </c>
    </row>
    <row r="1445" spans="1:9" ht="14.25" x14ac:dyDescent="0.2">
      <c r="A1445">
        <v>1654</v>
      </c>
      <c r="B1445" s="295">
        <v>226839</v>
      </c>
      <c r="C1445">
        <v>5</v>
      </c>
      <c r="E1445" s="2416" t="s">
        <v>2156</v>
      </c>
      <c r="H1445">
        <f>IF(C1445=1,1,0)</f>
        <v>0</v>
      </c>
    </row>
    <row r="1446" spans="1:9" ht="14.25" x14ac:dyDescent="0.2">
      <c r="A1446">
        <v>1655</v>
      </c>
      <c r="B1446" s="295">
        <v>226839</v>
      </c>
      <c r="C1446">
        <v>4</v>
      </c>
      <c r="E1446" s="2416" t="s">
        <v>2158</v>
      </c>
      <c r="H1446">
        <f>IF(C1446=1,1,0)</f>
        <v>0</v>
      </c>
    </row>
    <row r="1447" spans="1:9" ht="29.25" x14ac:dyDescent="0.25">
      <c r="A1447">
        <v>1656</v>
      </c>
      <c r="B1447" s="295">
        <v>226839</v>
      </c>
      <c r="C1447">
        <v>3</v>
      </c>
      <c r="E1447" s="2416" t="s">
        <v>2159</v>
      </c>
      <c r="H1447">
        <f>IF(C1447=1,1,0)</f>
        <v>0</v>
      </c>
      <c r="I1447" s="2386"/>
    </row>
    <row r="1448" spans="1:9" ht="28.5" x14ac:dyDescent="0.2">
      <c r="A1448">
        <v>1657</v>
      </c>
      <c r="B1448" s="295">
        <v>226839</v>
      </c>
      <c r="C1448">
        <v>2</v>
      </c>
      <c r="E1448" s="2416" t="s">
        <v>2160</v>
      </c>
      <c r="H1448">
        <f>IF(C1448=1,1,0)</f>
        <v>0</v>
      </c>
    </row>
    <row r="1449" spans="1:9" x14ac:dyDescent="0.2">
      <c r="A1449">
        <v>1659</v>
      </c>
      <c r="C1449">
        <v>0</v>
      </c>
      <c r="D1449" s="2417"/>
      <c r="H1449">
        <f>IF(C1449=1,1,0)</f>
        <v>0</v>
      </c>
    </row>
    <row r="1450" spans="1:9" x14ac:dyDescent="0.2">
      <c r="A1450">
        <v>1660</v>
      </c>
      <c r="B1450" s="2410">
        <v>231948</v>
      </c>
      <c r="C1450">
        <v>7</v>
      </c>
      <c r="E1450" s="34" t="s">
        <v>910</v>
      </c>
      <c r="H1450">
        <f>IF(C1450=1,1,0)</f>
        <v>0</v>
      </c>
    </row>
    <row r="1451" spans="1:9" x14ac:dyDescent="0.2">
      <c r="A1451">
        <v>1661</v>
      </c>
      <c r="B1451" s="295">
        <v>231948</v>
      </c>
      <c r="C1451">
        <v>6</v>
      </c>
      <c r="E1451" s="34" t="s">
        <v>2153</v>
      </c>
      <c r="H1451">
        <f>IF(C1451=1,1,0)</f>
        <v>0</v>
      </c>
    </row>
    <row r="1452" spans="1:9" x14ac:dyDescent="0.2">
      <c r="A1452">
        <v>1662</v>
      </c>
      <c r="B1452" s="295">
        <v>231948</v>
      </c>
      <c r="C1452">
        <v>5</v>
      </c>
      <c r="E1452" s="34" t="s">
        <v>2212</v>
      </c>
      <c r="H1452">
        <f>IF(C1452=1,1,0)</f>
        <v>0</v>
      </c>
    </row>
    <row r="1453" spans="1:9" x14ac:dyDescent="0.2">
      <c r="A1453">
        <v>1663</v>
      </c>
      <c r="B1453" s="295">
        <v>231948</v>
      </c>
      <c r="C1453">
        <v>4</v>
      </c>
      <c r="E1453" s="34" t="s">
        <v>2213</v>
      </c>
      <c r="H1453">
        <f>IF(C1453=1,1,0)</f>
        <v>0</v>
      </c>
    </row>
    <row r="1454" spans="1:9" x14ac:dyDescent="0.2">
      <c r="A1454">
        <v>1664</v>
      </c>
      <c r="B1454" s="295">
        <v>231948</v>
      </c>
      <c r="C1454">
        <v>3</v>
      </c>
      <c r="E1454" s="34" t="s">
        <v>2214</v>
      </c>
      <c r="H1454">
        <f>IF(C1454=1,1,0)</f>
        <v>0</v>
      </c>
    </row>
    <row r="1455" spans="1:9" x14ac:dyDescent="0.2">
      <c r="A1455">
        <v>1665</v>
      </c>
      <c r="B1455" s="295">
        <v>231948</v>
      </c>
      <c r="C1455">
        <v>2</v>
      </c>
      <c r="D1455" s="2417"/>
      <c r="E1455" s="34" t="s">
        <v>2215</v>
      </c>
      <c r="H1455">
        <f>IF(C1455=1,1,0)</f>
        <v>0</v>
      </c>
    </row>
    <row r="1456" spans="1:9" x14ac:dyDescent="0.2">
      <c r="A1456">
        <v>1667</v>
      </c>
      <c r="B1456" s="2410"/>
      <c r="C1456">
        <v>0</v>
      </c>
      <c r="H1456">
        <f>IF(C1456=1,1,0)</f>
        <v>0</v>
      </c>
    </row>
    <row r="1457" spans="1:8" ht="25.5" x14ac:dyDescent="0.2">
      <c r="A1457">
        <v>1668</v>
      </c>
      <c r="B1457" s="2410" t="s">
        <v>927</v>
      </c>
      <c r="C1457">
        <v>6</v>
      </c>
      <c r="E1457" s="6" t="s">
        <v>928</v>
      </c>
      <c r="H1457">
        <f>IF(C1457=1,1,0)</f>
        <v>0</v>
      </c>
    </row>
    <row r="1458" spans="1:8" x14ac:dyDescent="0.2">
      <c r="A1458">
        <v>1669</v>
      </c>
      <c r="B1458" s="295" t="s">
        <v>927</v>
      </c>
      <c r="C1458">
        <v>5</v>
      </c>
      <c r="E1458" s="6" t="s">
        <v>931</v>
      </c>
      <c r="H1458">
        <f>IF(C1458=1,1,0)</f>
        <v>0</v>
      </c>
    </row>
    <row r="1459" spans="1:8" x14ac:dyDescent="0.2">
      <c r="A1459">
        <v>1670</v>
      </c>
      <c r="B1459" s="295" t="s">
        <v>927</v>
      </c>
      <c r="C1459">
        <v>4</v>
      </c>
      <c r="E1459" s="1722" t="s">
        <v>2161</v>
      </c>
      <c r="H1459">
        <f>IF(C1459=1,1,0)</f>
        <v>0</v>
      </c>
    </row>
    <row r="1460" spans="1:8" x14ac:dyDescent="0.2">
      <c r="A1460">
        <v>1671</v>
      </c>
      <c r="B1460" s="295" t="s">
        <v>927</v>
      </c>
      <c r="C1460">
        <v>3</v>
      </c>
      <c r="E1460" s="1722" t="s">
        <v>2162</v>
      </c>
      <c r="H1460">
        <f>IF(C1460=1,1,0)</f>
        <v>0</v>
      </c>
    </row>
    <row r="1461" spans="1:8" x14ac:dyDescent="0.2">
      <c r="A1461">
        <v>1672</v>
      </c>
      <c r="B1461" s="295" t="s">
        <v>927</v>
      </c>
      <c r="C1461">
        <v>2</v>
      </c>
      <c r="E1461" s="1722" t="s">
        <v>2163</v>
      </c>
      <c r="H1461">
        <f>IF(C1461=1,1,0)</f>
        <v>0</v>
      </c>
    </row>
    <row r="1462" spans="1:8" x14ac:dyDescent="0.2">
      <c r="A1462">
        <v>1674</v>
      </c>
      <c r="C1462">
        <v>0</v>
      </c>
      <c r="E1462" s="1722"/>
      <c r="H1462">
        <f>IF(C1462=1,1,0)</f>
        <v>0</v>
      </c>
    </row>
    <row r="1463" spans="1:8" x14ac:dyDescent="0.2">
      <c r="A1463">
        <v>1675</v>
      </c>
      <c r="B1463" s="2410">
        <v>234760</v>
      </c>
      <c r="C1463">
        <v>8</v>
      </c>
      <c r="E1463" s="1722" t="s">
        <v>921</v>
      </c>
      <c r="H1463">
        <f>IF(C1463=1,1,0)</f>
        <v>0</v>
      </c>
    </row>
    <row r="1464" spans="1:8" x14ac:dyDescent="0.2">
      <c r="A1464">
        <v>1676</v>
      </c>
      <c r="B1464" s="295">
        <v>234760</v>
      </c>
      <c r="C1464">
        <v>7</v>
      </c>
      <c r="E1464" s="1722" t="s">
        <v>2168</v>
      </c>
    </row>
    <row r="1465" spans="1:8" x14ac:dyDescent="0.2">
      <c r="A1465">
        <v>1677</v>
      </c>
      <c r="B1465" s="295">
        <v>234760</v>
      </c>
      <c r="C1465">
        <v>6</v>
      </c>
      <c r="E1465" s="1722" t="s">
        <v>2169</v>
      </c>
    </row>
    <row r="1466" spans="1:8" ht="15.75" x14ac:dyDescent="0.25">
      <c r="A1466">
        <v>1678</v>
      </c>
      <c r="B1466" s="295">
        <v>234760</v>
      </c>
      <c r="C1466">
        <v>5</v>
      </c>
      <c r="E1466" s="110" t="s">
        <v>2164</v>
      </c>
    </row>
    <row r="1467" spans="1:8" ht="15.75" x14ac:dyDescent="0.25">
      <c r="A1467">
        <v>1679</v>
      </c>
      <c r="B1467" s="295">
        <v>234760</v>
      </c>
      <c r="C1467">
        <v>4</v>
      </c>
      <c r="E1467" s="110" t="s">
        <v>2165</v>
      </c>
    </row>
    <row r="1468" spans="1:8" ht="15.75" x14ac:dyDescent="0.25">
      <c r="A1468">
        <v>1680</v>
      </c>
      <c r="B1468" s="295">
        <v>234760</v>
      </c>
      <c r="C1468">
        <v>3</v>
      </c>
      <c r="E1468" s="110" t="s">
        <v>2166</v>
      </c>
    </row>
    <row r="1469" spans="1:8" ht="15.75" x14ac:dyDescent="0.25">
      <c r="A1469">
        <v>1681</v>
      </c>
      <c r="B1469" s="295">
        <v>234760</v>
      </c>
      <c r="C1469">
        <v>2</v>
      </c>
      <c r="E1469" s="110" t="s">
        <v>2167</v>
      </c>
    </row>
    <row r="1470" spans="1:8" x14ac:dyDescent="0.2">
      <c r="A1470">
        <v>1683</v>
      </c>
      <c r="C1470">
        <v>0</v>
      </c>
      <c r="H1470">
        <f>IF(C1470=1,1,0)</f>
        <v>0</v>
      </c>
    </row>
    <row r="1471" spans="1:8" x14ac:dyDescent="0.2">
      <c r="A1471">
        <v>1684</v>
      </c>
      <c r="B1471" s="2410">
        <v>270676</v>
      </c>
      <c r="E1471" s="1722" t="s">
        <v>2170</v>
      </c>
      <c r="H1471">
        <f>IF(C1471=1,1,0)</f>
        <v>0</v>
      </c>
    </row>
    <row r="1472" spans="1:8" x14ac:dyDescent="0.2">
      <c r="A1472">
        <v>1685</v>
      </c>
      <c r="B1472" s="295">
        <v>270676</v>
      </c>
      <c r="C1472">
        <v>9</v>
      </c>
      <c r="E1472" s="1722" t="s">
        <v>2171</v>
      </c>
      <c r="H1472">
        <f>IF(C1472=1,1,0)</f>
        <v>0</v>
      </c>
    </row>
    <row r="1473" spans="1:8" x14ac:dyDescent="0.2">
      <c r="A1473">
        <v>1686</v>
      </c>
      <c r="B1473" s="295">
        <v>270676</v>
      </c>
      <c r="C1473">
        <v>8</v>
      </c>
      <c r="E1473" s="1722" t="s">
        <v>2172</v>
      </c>
      <c r="H1473">
        <f>IF(C1473=1,1,0)</f>
        <v>0</v>
      </c>
    </row>
    <row r="1474" spans="1:8" ht="31.5" x14ac:dyDescent="0.25">
      <c r="A1474">
        <v>1687</v>
      </c>
      <c r="B1474" s="295">
        <v>270676</v>
      </c>
      <c r="C1474">
        <v>7</v>
      </c>
      <c r="E1474" s="2399" t="s">
        <v>2173</v>
      </c>
      <c r="H1474">
        <f>IF(C1474=1,1,0)</f>
        <v>0</v>
      </c>
    </row>
    <row r="1475" spans="1:8" ht="31.5" x14ac:dyDescent="0.25">
      <c r="A1475">
        <v>1688</v>
      </c>
      <c r="B1475" s="295">
        <v>270676</v>
      </c>
      <c r="C1475">
        <v>6</v>
      </c>
      <c r="E1475" s="2399" t="s">
        <v>2137</v>
      </c>
      <c r="H1475">
        <f>IF(C1475=1,1,0)</f>
        <v>0</v>
      </c>
    </row>
    <row r="1476" spans="1:8" ht="31.5" x14ac:dyDescent="0.25">
      <c r="A1476">
        <v>1689</v>
      </c>
      <c r="B1476" s="295">
        <v>270676</v>
      </c>
      <c r="C1476">
        <v>5</v>
      </c>
      <c r="E1476" s="2399" t="s">
        <v>2138</v>
      </c>
      <c r="H1476">
        <f>IF(C1476=1,1,0)</f>
        <v>0</v>
      </c>
    </row>
    <row r="1477" spans="1:8" ht="31.5" x14ac:dyDescent="0.25">
      <c r="A1477">
        <v>1690</v>
      </c>
      <c r="B1477" s="295">
        <v>270676</v>
      </c>
      <c r="C1477">
        <v>4</v>
      </c>
      <c r="E1477" s="2399" t="s">
        <v>2139</v>
      </c>
      <c r="H1477">
        <f>IF(C1477=1,1,0)</f>
        <v>0</v>
      </c>
    </row>
    <row r="1478" spans="1:8" ht="31.5" x14ac:dyDescent="0.25">
      <c r="A1478">
        <v>1691</v>
      </c>
      <c r="B1478" s="295">
        <v>270676</v>
      </c>
      <c r="C1478">
        <v>3</v>
      </c>
      <c r="E1478" s="2399" t="s">
        <v>2140</v>
      </c>
      <c r="H1478">
        <f>IF(C1478=1,1,0)</f>
        <v>0</v>
      </c>
    </row>
    <row r="1479" spans="1:8" ht="31.5" x14ac:dyDescent="0.25">
      <c r="A1479">
        <v>1692</v>
      </c>
      <c r="B1479" s="295">
        <v>270676</v>
      </c>
      <c r="C1479">
        <v>2</v>
      </c>
      <c r="E1479" s="2399" t="s">
        <v>2141</v>
      </c>
      <c r="H1479">
        <f>IF(C1479=1,1,0)</f>
        <v>0</v>
      </c>
    </row>
    <row r="1480" spans="1:8" x14ac:dyDescent="0.2">
      <c r="A1480">
        <v>1694</v>
      </c>
      <c r="C1480">
        <v>0</v>
      </c>
    </row>
    <row r="1481" spans="1:8" x14ac:dyDescent="0.2">
      <c r="A1481">
        <v>1695</v>
      </c>
      <c r="H1481">
        <f>IF(C1481=1,1,0)</f>
        <v>0</v>
      </c>
    </row>
    <row r="1482" spans="1:8" x14ac:dyDescent="0.2">
      <c r="A1482">
        <v>1696</v>
      </c>
      <c r="B1482" s="2410" t="s">
        <v>2210</v>
      </c>
      <c r="C1482">
        <v>6</v>
      </c>
      <c r="E1482" s="1722" t="s">
        <v>2176</v>
      </c>
      <c r="H1482">
        <f>IF(C1482=1,1,0)</f>
        <v>0</v>
      </c>
    </row>
    <row r="1483" spans="1:8" x14ac:dyDescent="0.2">
      <c r="A1483">
        <v>1697</v>
      </c>
      <c r="B1483" s="295" t="s">
        <v>2210</v>
      </c>
      <c r="C1483">
        <v>5</v>
      </c>
      <c r="E1483" s="1722" t="s">
        <v>2177</v>
      </c>
      <c r="H1483">
        <f>IF(C1483=1,1,0)</f>
        <v>0</v>
      </c>
    </row>
    <row r="1484" spans="1:8" x14ac:dyDescent="0.2">
      <c r="A1484">
        <v>1698</v>
      </c>
      <c r="B1484" s="295" t="s">
        <v>2210</v>
      </c>
      <c r="C1484">
        <v>4</v>
      </c>
      <c r="E1484" s="1722" t="s">
        <v>2178</v>
      </c>
      <c r="H1484">
        <f>IF(C1484=1,1,0)</f>
        <v>0</v>
      </c>
    </row>
    <row r="1485" spans="1:8" x14ac:dyDescent="0.2">
      <c r="A1485">
        <v>1699</v>
      </c>
      <c r="B1485" s="295" t="s">
        <v>2210</v>
      </c>
      <c r="C1485">
        <v>3</v>
      </c>
      <c r="H1485">
        <f>IF(C1485=1,1,0)</f>
        <v>0</v>
      </c>
    </row>
    <row r="1486" spans="1:8" x14ac:dyDescent="0.2">
      <c r="A1486">
        <v>1700</v>
      </c>
      <c r="B1486" s="295" t="s">
        <v>2210</v>
      </c>
      <c r="C1486">
        <v>2</v>
      </c>
      <c r="H1486">
        <f>IF(C1486=1,1,0)</f>
        <v>0</v>
      </c>
    </row>
    <row r="1487" spans="1:8" x14ac:dyDescent="0.2">
      <c r="A1487">
        <v>1702</v>
      </c>
      <c r="C1487">
        <v>0</v>
      </c>
      <c r="H1487">
        <f>IF(C1487=1,1,0)</f>
        <v>0</v>
      </c>
    </row>
    <row r="1488" spans="1:8" ht="28.5" x14ac:dyDescent="0.2">
      <c r="A1488">
        <v>1703</v>
      </c>
      <c r="B1488" s="2410" t="s">
        <v>2179</v>
      </c>
      <c r="C1488">
        <v>11</v>
      </c>
      <c r="E1488" s="2389" t="s">
        <v>1798</v>
      </c>
      <c r="H1488">
        <f>IF(C1488=1,1,0)</f>
        <v>0</v>
      </c>
    </row>
    <row r="1489" spans="1:8" ht="14.25" x14ac:dyDescent="0.2">
      <c r="A1489">
        <v>1704</v>
      </c>
      <c r="B1489" s="461" t="s">
        <v>2179</v>
      </c>
      <c r="C1489">
        <v>10</v>
      </c>
      <c r="E1489" s="2389" t="s">
        <v>1977</v>
      </c>
      <c r="H1489">
        <f>IF(C1489=1,1,0)</f>
        <v>0</v>
      </c>
    </row>
    <row r="1490" spans="1:8" ht="14.25" x14ac:dyDescent="0.2">
      <c r="A1490">
        <v>1705</v>
      </c>
      <c r="B1490" s="461" t="s">
        <v>2179</v>
      </c>
      <c r="C1490">
        <v>9</v>
      </c>
      <c r="E1490" s="2389" t="s">
        <v>2182</v>
      </c>
      <c r="H1490">
        <f>IF(C1490=1,1,0)</f>
        <v>0</v>
      </c>
    </row>
    <row r="1491" spans="1:8" x14ac:dyDescent="0.2">
      <c r="A1491">
        <v>1706</v>
      </c>
      <c r="B1491" s="461" t="s">
        <v>2179</v>
      </c>
      <c r="C1491">
        <v>8</v>
      </c>
      <c r="E1491" s="6" t="s">
        <v>2180</v>
      </c>
      <c r="H1491">
        <f>IF(C1491=1,1,0)</f>
        <v>0</v>
      </c>
    </row>
    <row r="1492" spans="1:8" x14ac:dyDescent="0.2">
      <c r="A1492">
        <v>1707</v>
      </c>
      <c r="B1492" s="461" t="s">
        <v>2179</v>
      </c>
      <c r="C1492">
        <v>7</v>
      </c>
      <c r="E1492" s="6" t="s">
        <v>2181</v>
      </c>
      <c r="H1492">
        <f>IF(C1492=1,1,0)</f>
        <v>0</v>
      </c>
    </row>
    <row r="1493" spans="1:8" x14ac:dyDescent="0.2">
      <c r="A1493">
        <v>1708</v>
      </c>
      <c r="B1493" s="461" t="s">
        <v>2179</v>
      </c>
      <c r="C1493">
        <v>6</v>
      </c>
      <c r="E1493" s="1722" t="s">
        <v>2183</v>
      </c>
      <c r="H1493">
        <f>IF(C1493=1,1,0)</f>
        <v>0</v>
      </c>
    </row>
    <row r="1494" spans="1:8" x14ac:dyDescent="0.2">
      <c r="A1494">
        <v>1709</v>
      </c>
      <c r="B1494" s="461" t="s">
        <v>2179</v>
      </c>
      <c r="C1494">
        <v>5</v>
      </c>
      <c r="E1494" s="1722" t="s">
        <v>2184</v>
      </c>
      <c r="H1494">
        <f>IF(C1494=1,1,0)</f>
        <v>0</v>
      </c>
    </row>
    <row r="1495" spans="1:8" x14ac:dyDescent="0.2">
      <c r="A1495">
        <v>1710</v>
      </c>
      <c r="B1495" s="461" t="s">
        <v>2179</v>
      </c>
      <c r="C1495">
        <v>4</v>
      </c>
      <c r="E1495" s="1722" t="s">
        <v>2186</v>
      </c>
      <c r="H1495">
        <f>IF(C1495=1,1,0)</f>
        <v>0</v>
      </c>
    </row>
    <row r="1496" spans="1:8" x14ac:dyDescent="0.2">
      <c r="A1496">
        <v>1711</v>
      </c>
      <c r="B1496" s="461" t="s">
        <v>2179</v>
      </c>
      <c r="C1496">
        <v>3</v>
      </c>
      <c r="E1496" s="1722" t="s">
        <v>2187</v>
      </c>
      <c r="H1496">
        <f>IF(C1496=1,1,0)</f>
        <v>0</v>
      </c>
    </row>
    <row r="1497" spans="1:8" x14ac:dyDescent="0.2">
      <c r="A1497">
        <v>1712</v>
      </c>
      <c r="B1497" s="461" t="s">
        <v>2179</v>
      </c>
      <c r="C1497">
        <v>2</v>
      </c>
      <c r="E1497" s="1722" t="s">
        <v>2185</v>
      </c>
      <c r="H1497">
        <f>IF(C1497=1,1,0)</f>
        <v>0</v>
      </c>
    </row>
    <row r="1498" spans="1:8" x14ac:dyDescent="0.2">
      <c r="A1498">
        <v>1714</v>
      </c>
      <c r="C1498">
        <v>0</v>
      </c>
      <c r="H1498">
        <f>IF(C1498=1,1,0)</f>
        <v>0</v>
      </c>
    </row>
    <row r="1499" spans="1:8" x14ac:dyDescent="0.2">
      <c r="A1499">
        <v>1716</v>
      </c>
      <c r="B1499" s="461"/>
      <c r="C1499">
        <v>0</v>
      </c>
      <c r="H1499">
        <f>IF(C1499=1,1,0)</f>
        <v>0</v>
      </c>
    </row>
    <row r="1500" spans="1:8" ht="28.5" x14ac:dyDescent="0.2">
      <c r="A1500">
        <v>1717</v>
      </c>
      <c r="B1500" s="2410" t="s">
        <v>2188</v>
      </c>
      <c r="C1500">
        <v>10</v>
      </c>
      <c r="E1500" s="2389" t="s">
        <v>1798</v>
      </c>
      <c r="H1500">
        <f>IF(C1500=1,1,0)</f>
        <v>0</v>
      </c>
    </row>
    <row r="1501" spans="1:8" ht="14.25" x14ac:dyDescent="0.2">
      <c r="A1501">
        <v>1718</v>
      </c>
      <c r="B1501" s="461" t="s">
        <v>2188</v>
      </c>
      <c r="C1501">
        <v>9</v>
      </c>
      <c r="E1501" s="2389" t="s">
        <v>1977</v>
      </c>
      <c r="H1501">
        <f>IF(C1501=1,1,0)</f>
        <v>0</v>
      </c>
    </row>
    <row r="1502" spans="1:8" ht="14.25" x14ac:dyDescent="0.2">
      <c r="A1502">
        <v>1719</v>
      </c>
      <c r="B1502" s="461" t="s">
        <v>2188</v>
      </c>
      <c r="C1502">
        <v>8</v>
      </c>
      <c r="E1502" s="2389" t="s">
        <v>2182</v>
      </c>
      <c r="H1502">
        <f>IF(C1502=1,1,0)</f>
        <v>0</v>
      </c>
    </row>
    <row r="1503" spans="1:8" x14ac:dyDescent="0.2">
      <c r="A1503">
        <v>1720</v>
      </c>
      <c r="B1503" s="461" t="s">
        <v>2188</v>
      </c>
      <c r="C1503">
        <v>7</v>
      </c>
      <c r="E1503" s="6" t="s">
        <v>2180</v>
      </c>
      <c r="H1503">
        <f>IF(C1503=1,1,0)</f>
        <v>0</v>
      </c>
    </row>
    <row r="1504" spans="1:8" x14ac:dyDescent="0.2">
      <c r="A1504">
        <v>1721</v>
      </c>
      <c r="B1504" s="461" t="s">
        <v>2188</v>
      </c>
      <c r="C1504">
        <v>6</v>
      </c>
      <c r="E1504" s="1722" t="s">
        <v>2189</v>
      </c>
      <c r="H1504">
        <f>IF(C1504=1,1,0)</f>
        <v>0</v>
      </c>
    </row>
    <row r="1505" spans="1:8" ht="14.25" x14ac:dyDescent="0.2">
      <c r="A1505">
        <v>1722</v>
      </c>
      <c r="B1505" s="461" t="s">
        <v>2188</v>
      </c>
      <c r="C1505">
        <v>5</v>
      </c>
      <c r="E1505" s="2420" t="s">
        <v>1820</v>
      </c>
      <c r="H1505">
        <f>IF(C1505=1,1,0)</f>
        <v>0</v>
      </c>
    </row>
    <row r="1506" spans="1:8" ht="14.25" x14ac:dyDescent="0.2">
      <c r="A1506">
        <v>1723</v>
      </c>
      <c r="B1506" s="461" t="s">
        <v>2188</v>
      </c>
      <c r="C1506">
        <v>4</v>
      </c>
      <c r="E1506" s="2420" t="s">
        <v>1821</v>
      </c>
      <c r="H1506">
        <f>IF(C1506=1,1,0)</f>
        <v>0</v>
      </c>
    </row>
    <row r="1507" spans="1:8" ht="14.25" x14ac:dyDescent="0.2">
      <c r="A1507">
        <v>1724</v>
      </c>
      <c r="B1507" s="461" t="s">
        <v>2188</v>
      </c>
      <c r="C1507">
        <v>3</v>
      </c>
      <c r="E1507" s="2420" t="s">
        <v>1822</v>
      </c>
      <c r="H1507">
        <f>IF(C1507=1,1,0)</f>
        <v>0</v>
      </c>
    </row>
    <row r="1508" spans="1:8" ht="14.25" x14ac:dyDescent="0.2">
      <c r="A1508">
        <v>1725</v>
      </c>
      <c r="B1508" s="461" t="s">
        <v>2188</v>
      </c>
      <c r="C1508">
        <v>2</v>
      </c>
      <c r="E1508" s="2420" t="s">
        <v>2190</v>
      </c>
      <c r="H1508">
        <f>IF(C1508=1,1,0)</f>
        <v>0</v>
      </c>
    </row>
    <row r="1509" spans="1:8" x14ac:dyDescent="0.2">
      <c r="A1509">
        <v>1727</v>
      </c>
      <c r="C1509">
        <v>0</v>
      </c>
      <c r="G1509" s="40"/>
      <c r="H1509">
        <f>IF(C1509=1,1,0)</f>
        <v>0</v>
      </c>
    </row>
    <row r="1510" spans="1:8" x14ac:dyDescent="0.2">
      <c r="A1510">
        <v>1728</v>
      </c>
      <c r="B1510" s="2410" t="s">
        <v>2191</v>
      </c>
      <c r="C1510">
        <v>5</v>
      </c>
      <c r="E1510" s="6" t="s">
        <v>160</v>
      </c>
      <c r="G1510" s="52"/>
      <c r="H1510">
        <f>IF(C1510=1,1,0)</f>
        <v>0</v>
      </c>
    </row>
    <row r="1511" spans="1:8" x14ac:dyDescent="0.2">
      <c r="A1511">
        <v>1729</v>
      </c>
      <c r="B1511" s="461" t="s">
        <v>2191</v>
      </c>
      <c r="C1511">
        <v>4</v>
      </c>
      <c r="E1511" s="1722" t="s">
        <v>2192</v>
      </c>
      <c r="H1511">
        <f>IF(C1511=1,1,0)</f>
        <v>0</v>
      </c>
    </row>
    <row r="1512" spans="1:8" x14ac:dyDescent="0.2">
      <c r="A1512">
        <v>1730</v>
      </c>
      <c r="B1512" s="461" t="s">
        <v>2191</v>
      </c>
      <c r="C1512">
        <v>3</v>
      </c>
      <c r="E1512" s="1722" t="s">
        <v>2193</v>
      </c>
      <c r="H1512">
        <f>IF(C1512=1,1,0)</f>
        <v>0</v>
      </c>
    </row>
    <row r="1513" spans="1:8" x14ac:dyDescent="0.2">
      <c r="A1513">
        <v>1731</v>
      </c>
      <c r="B1513" s="461" t="s">
        <v>2191</v>
      </c>
      <c r="C1513">
        <v>2</v>
      </c>
      <c r="E1513" s="1722" t="s">
        <v>253</v>
      </c>
      <c r="H1513">
        <f>IF(C1513=1,1,0)</f>
        <v>0</v>
      </c>
    </row>
    <row r="1514" spans="1:8" x14ac:dyDescent="0.2">
      <c r="A1514">
        <v>1733</v>
      </c>
      <c r="C1514">
        <v>0</v>
      </c>
      <c r="H1514">
        <f>IF(C1514=1,1,0)</f>
        <v>0</v>
      </c>
    </row>
    <row r="1515" spans="1:8" x14ac:dyDescent="0.2">
      <c r="A1515">
        <v>1734</v>
      </c>
      <c r="B1515" s="2410" t="s">
        <v>2194</v>
      </c>
      <c r="C1515">
        <v>5</v>
      </c>
      <c r="E1515" s="1722" t="s">
        <v>2195</v>
      </c>
      <c r="H1515">
        <f>IF(C1515=1,1,0)</f>
        <v>0</v>
      </c>
    </row>
    <row r="1516" spans="1:8" x14ac:dyDescent="0.2">
      <c r="A1516">
        <v>1735</v>
      </c>
      <c r="B1516" s="461" t="s">
        <v>2194</v>
      </c>
      <c r="C1516">
        <v>4</v>
      </c>
      <c r="E1516" s="1722" t="s">
        <v>2196</v>
      </c>
      <c r="H1516">
        <f>IF(C1516=1,1,0)</f>
        <v>0</v>
      </c>
    </row>
    <row r="1517" spans="1:8" x14ac:dyDescent="0.2">
      <c r="A1517">
        <v>1736</v>
      </c>
      <c r="B1517" s="461" t="s">
        <v>2194</v>
      </c>
      <c r="C1517">
        <v>3</v>
      </c>
      <c r="E1517" s="1722" t="s">
        <v>2197</v>
      </c>
      <c r="H1517">
        <f>IF(C1517=1,1,0)</f>
        <v>0</v>
      </c>
    </row>
    <row r="1518" spans="1:8" x14ac:dyDescent="0.2">
      <c r="A1518">
        <v>1737</v>
      </c>
      <c r="B1518" s="461" t="s">
        <v>2194</v>
      </c>
      <c r="C1518">
        <v>2</v>
      </c>
      <c r="E1518" s="1722" t="s">
        <v>2198</v>
      </c>
      <c r="F1518" s="40"/>
      <c r="G1518" s="40"/>
      <c r="H1518">
        <f>IF(C1518=1,1,0)</f>
        <v>0</v>
      </c>
    </row>
    <row r="1519" spans="1:8" x14ac:dyDescent="0.2">
      <c r="A1519">
        <v>1739</v>
      </c>
      <c r="C1519">
        <v>0</v>
      </c>
      <c r="F1519" s="52"/>
      <c r="G1519" s="52"/>
      <c r="H1519">
        <f>IF(C1519=1,1,0)</f>
        <v>0</v>
      </c>
    </row>
    <row r="1520" spans="1:8" x14ac:dyDescent="0.2">
      <c r="A1520">
        <v>1740</v>
      </c>
      <c r="B1520" s="2410" t="s">
        <v>2199</v>
      </c>
      <c r="C1520">
        <v>7</v>
      </c>
      <c r="E1520" s="1985" t="s">
        <v>2200</v>
      </c>
      <c r="G1520" s="148"/>
      <c r="H1520">
        <f>IF(C1520=1,1,0)</f>
        <v>0</v>
      </c>
    </row>
    <row r="1521" spans="1:8" x14ac:dyDescent="0.2">
      <c r="A1521">
        <v>1741</v>
      </c>
      <c r="B1521" s="461" t="s">
        <v>2199</v>
      </c>
      <c r="C1521">
        <v>6</v>
      </c>
      <c r="E1521" s="1722" t="s">
        <v>2108</v>
      </c>
      <c r="H1521">
        <f>IF(C1521=1,1,0)</f>
        <v>0</v>
      </c>
    </row>
    <row r="1522" spans="1:8" x14ac:dyDescent="0.2">
      <c r="A1522">
        <v>1742</v>
      </c>
      <c r="B1522" s="461" t="s">
        <v>2199</v>
      </c>
      <c r="C1522">
        <v>5</v>
      </c>
      <c r="E1522" s="1985" t="s">
        <v>2231</v>
      </c>
      <c r="H1522">
        <f>IF(C1522=1,1,0)</f>
        <v>0</v>
      </c>
    </row>
    <row r="1523" spans="1:8" x14ac:dyDescent="0.2">
      <c r="A1523">
        <v>1743</v>
      </c>
      <c r="B1523" s="461" t="s">
        <v>2199</v>
      </c>
      <c r="C1523">
        <v>4</v>
      </c>
      <c r="E1523" s="1722" t="s">
        <v>2238</v>
      </c>
      <c r="H1523">
        <f>IF(C1523=1,1,0)</f>
        <v>0</v>
      </c>
    </row>
    <row r="1524" spans="1:8" x14ac:dyDescent="0.2">
      <c r="A1524">
        <v>1744</v>
      </c>
      <c r="B1524" s="461" t="s">
        <v>2199</v>
      </c>
      <c r="C1524">
        <v>3</v>
      </c>
      <c r="E1524" s="6" t="s">
        <v>2239</v>
      </c>
      <c r="H1524">
        <f>IF(C1524=1,1,0)</f>
        <v>0</v>
      </c>
    </row>
    <row r="1525" spans="1:8" x14ac:dyDescent="0.2">
      <c r="A1525">
        <v>1745</v>
      </c>
      <c r="B1525" s="461" t="s">
        <v>2199</v>
      </c>
      <c r="C1525">
        <v>2</v>
      </c>
      <c r="E1525" s="1722" t="s">
        <v>2201</v>
      </c>
      <c r="H1525">
        <f>IF(C1525=1,1,0)</f>
        <v>0</v>
      </c>
    </row>
    <row r="1526" spans="1:8" x14ac:dyDescent="0.2">
      <c r="A1526">
        <v>1747</v>
      </c>
      <c r="C1526">
        <v>0</v>
      </c>
      <c r="H1526">
        <f>IF(C1526=1,1,0)</f>
        <v>0</v>
      </c>
    </row>
    <row r="1527" spans="1:8" x14ac:dyDescent="0.2">
      <c r="A1527">
        <v>1748</v>
      </c>
      <c r="H1527">
        <f>IF(C1527=1,1,0)</f>
        <v>0</v>
      </c>
    </row>
    <row r="1528" spans="1:8" x14ac:dyDescent="0.2">
      <c r="A1528">
        <v>1749</v>
      </c>
      <c r="B1528" s="2410" t="s">
        <v>402</v>
      </c>
      <c r="C1528">
        <v>5</v>
      </c>
      <c r="E1528" s="6" t="s">
        <v>2202</v>
      </c>
      <c r="F1528" s="108"/>
      <c r="G1528" s="109"/>
      <c r="H1528">
        <f>IF(C1528=1,1,0)</f>
        <v>0</v>
      </c>
    </row>
    <row r="1529" spans="1:8" x14ac:dyDescent="0.2">
      <c r="A1529">
        <v>1750</v>
      </c>
      <c r="C1529">
        <v>4</v>
      </c>
      <c r="E1529" s="6" t="s">
        <v>101</v>
      </c>
      <c r="H1529">
        <f>IF(C1529=1,1,0)</f>
        <v>0</v>
      </c>
    </row>
    <row r="1530" spans="1:8" x14ac:dyDescent="0.2">
      <c r="A1530">
        <v>1751</v>
      </c>
      <c r="C1530">
        <v>3</v>
      </c>
      <c r="H1530">
        <f>IF(C1530=1,1,0)</f>
        <v>0</v>
      </c>
    </row>
    <row r="1531" spans="1:8" x14ac:dyDescent="0.2">
      <c r="A1531">
        <v>1752</v>
      </c>
      <c r="C1531">
        <v>2</v>
      </c>
      <c r="H1531">
        <f>IF(C1531=1,1,0)</f>
        <v>0</v>
      </c>
    </row>
    <row r="1532" spans="1:8" x14ac:dyDescent="0.2">
      <c r="A1532">
        <v>1754</v>
      </c>
      <c r="C1532">
        <v>0</v>
      </c>
      <c r="H1532">
        <f>IF(C1532=1,1,0)</f>
        <v>0</v>
      </c>
    </row>
    <row r="1533" spans="1:8" ht="25.5" x14ac:dyDescent="0.2">
      <c r="A1533">
        <v>1755</v>
      </c>
      <c r="B1533" s="2410" t="s">
        <v>2207</v>
      </c>
      <c r="C1533">
        <v>7</v>
      </c>
      <c r="E1533" s="1722" t="s">
        <v>2208</v>
      </c>
      <c r="H1533">
        <f>IF(C1533=1,1,0)</f>
        <v>0</v>
      </c>
    </row>
    <row r="1534" spans="1:8" x14ac:dyDescent="0.2">
      <c r="A1534">
        <v>1756</v>
      </c>
      <c r="C1534">
        <v>6</v>
      </c>
      <c r="E1534" s="6" t="s">
        <v>61</v>
      </c>
      <c r="H1534">
        <f>IF(C1534=1,1,0)</f>
        <v>0</v>
      </c>
    </row>
    <row r="1535" spans="1:8" x14ac:dyDescent="0.2">
      <c r="A1535">
        <v>1757</v>
      </c>
      <c r="C1535">
        <v>5</v>
      </c>
      <c r="H1535">
        <f>IF(C1535=1,1,0)</f>
        <v>0</v>
      </c>
    </row>
    <row r="1536" spans="1:8" x14ac:dyDescent="0.2">
      <c r="A1536">
        <v>1758</v>
      </c>
      <c r="C1536">
        <v>4</v>
      </c>
      <c r="H1536">
        <f>IF(C1536=1,1,0)</f>
        <v>0</v>
      </c>
    </row>
    <row r="1537" spans="1:8" x14ac:dyDescent="0.2">
      <c r="A1537">
        <v>1759</v>
      </c>
      <c r="C1537">
        <v>3</v>
      </c>
      <c r="H1537">
        <f>IF(C1537=1,1,0)</f>
        <v>0</v>
      </c>
    </row>
    <row r="1538" spans="1:8" x14ac:dyDescent="0.2">
      <c r="A1538">
        <v>1760</v>
      </c>
      <c r="C1538">
        <v>2</v>
      </c>
      <c r="H1538">
        <f>IF(C1538=1,1,0)</f>
        <v>0</v>
      </c>
    </row>
    <row r="1539" spans="1:8" x14ac:dyDescent="0.2">
      <c r="A1539">
        <v>1762</v>
      </c>
      <c r="C1539">
        <v>0</v>
      </c>
      <c r="H1539">
        <f>IF(C1539=1,1,0)</f>
        <v>0</v>
      </c>
    </row>
    <row r="1540" spans="1:8" x14ac:dyDescent="0.2">
      <c r="A1540">
        <v>1763</v>
      </c>
      <c r="H1540">
        <f>IF(C1540=1,1,0)</f>
        <v>0</v>
      </c>
    </row>
    <row r="1541" spans="1:8" x14ac:dyDescent="0.2">
      <c r="A1541">
        <v>1764</v>
      </c>
      <c r="H1541">
        <f>IF(C1541=1,1,0)</f>
        <v>0</v>
      </c>
    </row>
    <row r="1542" spans="1:8" x14ac:dyDescent="0.2">
      <c r="A1542">
        <v>1765</v>
      </c>
      <c r="B1542" s="2410">
        <v>188171</v>
      </c>
      <c r="C1542">
        <v>6</v>
      </c>
      <c r="E1542" s="6" t="s">
        <v>2203</v>
      </c>
      <c r="H1542">
        <f>IF(C1542=1,1,0)</f>
        <v>0</v>
      </c>
    </row>
    <row r="1543" spans="1:8" ht="38.25" x14ac:dyDescent="0.2">
      <c r="A1543">
        <v>1766</v>
      </c>
      <c r="B1543" s="295">
        <v>188171</v>
      </c>
      <c r="C1543">
        <v>5</v>
      </c>
      <c r="E1543" s="6" t="s">
        <v>2204</v>
      </c>
      <c r="H1543">
        <f>IF(C1543=1,1,0)</f>
        <v>0</v>
      </c>
    </row>
    <row r="1544" spans="1:8" ht="38.25" x14ac:dyDescent="0.2">
      <c r="A1544">
        <v>1767</v>
      </c>
      <c r="B1544" s="295">
        <v>188171</v>
      </c>
      <c r="C1544">
        <v>4</v>
      </c>
      <c r="E1544" s="6" t="s">
        <v>2205</v>
      </c>
      <c r="H1544">
        <f>IF(C1544=1,1,0)</f>
        <v>0</v>
      </c>
    </row>
    <row r="1545" spans="1:8" ht="38.25" x14ac:dyDescent="0.2">
      <c r="A1545">
        <v>1768</v>
      </c>
      <c r="B1545" s="295">
        <v>188171</v>
      </c>
      <c r="C1545">
        <v>3</v>
      </c>
      <c r="E1545" s="6" t="s">
        <v>2206</v>
      </c>
      <c r="H1545">
        <f>IF(C1545=1,1,0)</f>
        <v>0</v>
      </c>
    </row>
    <row r="1546" spans="1:8" x14ac:dyDescent="0.2">
      <c r="A1546">
        <v>1769</v>
      </c>
      <c r="B1546" s="295">
        <v>188171</v>
      </c>
      <c r="C1546">
        <v>2</v>
      </c>
      <c r="E1546" s="6" t="s">
        <v>1136</v>
      </c>
      <c r="H1546">
        <f>IF(C1546=1,1,0)</f>
        <v>0</v>
      </c>
    </row>
    <row r="1547" spans="1:8" x14ac:dyDescent="0.2">
      <c r="A1547">
        <v>1771</v>
      </c>
      <c r="C1547">
        <v>0</v>
      </c>
      <c r="H1547">
        <f>SUM(H2:H1546)</f>
        <v>10</v>
      </c>
    </row>
    <row r="1548" spans="1:8" ht="15.75" x14ac:dyDescent="0.25">
      <c r="A1548">
        <v>1772</v>
      </c>
      <c r="B1548" s="2410" t="s">
        <v>2220</v>
      </c>
      <c r="C1548">
        <v>10</v>
      </c>
      <c r="E1548" s="110" t="s">
        <v>151</v>
      </c>
      <c r="H1548">
        <f>IF(C1548=1,1,0)</f>
        <v>0</v>
      </c>
    </row>
    <row r="1549" spans="1:8" ht="28.5" x14ac:dyDescent="0.2">
      <c r="A1549">
        <v>1773</v>
      </c>
      <c r="B1549" s="295" t="s">
        <v>2220</v>
      </c>
      <c r="C1549">
        <v>9</v>
      </c>
      <c r="E1549" s="2389" t="s">
        <v>2216</v>
      </c>
      <c r="H1549">
        <f>IF(C1549=1,1,0)</f>
        <v>0</v>
      </c>
    </row>
    <row r="1550" spans="1:8" ht="15.75" x14ac:dyDescent="0.25">
      <c r="A1550">
        <v>1774</v>
      </c>
      <c r="B1550" s="295" t="s">
        <v>2220</v>
      </c>
      <c r="C1550">
        <v>8</v>
      </c>
      <c r="E1550" s="110" t="s">
        <v>1832</v>
      </c>
      <c r="H1550">
        <f>IF(C1550=1,1,0)</f>
        <v>0</v>
      </c>
    </row>
    <row r="1551" spans="1:8" ht="25.5" x14ac:dyDescent="0.2">
      <c r="A1551">
        <v>1775</v>
      </c>
      <c r="B1551" s="295" t="s">
        <v>2220</v>
      </c>
      <c r="C1551">
        <v>7</v>
      </c>
      <c r="E1551" s="6" t="s">
        <v>2222</v>
      </c>
      <c r="H1551">
        <f>IF(C1551=1,1,0)</f>
        <v>0</v>
      </c>
    </row>
    <row r="1552" spans="1:8" x14ac:dyDescent="0.2">
      <c r="A1552">
        <v>1776</v>
      </c>
      <c r="B1552" s="295" t="s">
        <v>2220</v>
      </c>
      <c r="C1552">
        <v>6</v>
      </c>
      <c r="E1552" s="6" t="s">
        <v>2219</v>
      </c>
      <c r="H1552">
        <f>IF(C1552=1,1,0)</f>
        <v>0</v>
      </c>
    </row>
    <row r="1553" spans="1:10" x14ac:dyDescent="0.2">
      <c r="A1553">
        <v>1777</v>
      </c>
      <c r="B1553" s="295" t="s">
        <v>2220</v>
      </c>
      <c r="C1553">
        <v>5</v>
      </c>
      <c r="E1553" s="6" t="s">
        <v>2226</v>
      </c>
      <c r="H1553">
        <f>IF(C1553=1,1,0)</f>
        <v>0</v>
      </c>
    </row>
    <row r="1554" spans="1:10" x14ac:dyDescent="0.2">
      <c r="A1554">
        <v>1778</v>
      </c>
      <c r="B1554" s="295" t="s">
        <v>2220</v>
      </c>
      <c r="C1554">
        <v>4</v>
      </c>
      <c r="E1554" s="6" t="s">
        <v>2227</v>
      </c>
      <c r="H1554">
        <f>IF(C1554=1,1,0)</f>
        <v>0</v>
      </c>
    </row>
    <row r="1555" spans="1:10" x14ac:dyDescent="0.2">
      <c r="A1555">
        <v>1779</v>
      </c>
      <c r="B1555" s="295" t="s">
        <v>2220</v>
      </c>
      <c r="C1555">
        <v>3</v>
      </c>
      <c r="E1555" s="6" t="s">
        <v>2229</v>
      </c>
      <c r="H1555">
        <f>IF(C1555=1,1,0)</f>
        <v>0</v>
      </c>
    </row>
    <row r="1556" spans="1:10" x14ac:dyDescent="0.2">
      <c r="A1556">
        <v>1780</v>
      </c>
      <c r="B1556" s="295" t="s">
        <v>2220</v>
      </c>
      <c r="C1556">
        <v>2</v>
      </c>
      <c r="E1556" s="6" t="s">
        <v>2228</v>
      </c>
      <c r="H1556">
        <f>IF(C1556=1,1,0)</f>
        <v>0</v>
      </c>
    </row>
    <row r="1557" spans="1:10" x14ac:dyDescent="0.2">
      <c r="A1557">
        <v>1782</v>
      </c>
      <c r="C1557">
        <v>0</v>
      </c>
      <c r="H1557">
        <f>IF(C1557=1,1,0)</f>
        <v>0</v>
      </c>
    </row>
    <row r="1558" spans="1:10" ht="28.5" x14ac:dyDescent="0.2">
      <c r="A1558">
        <v>1783</v>
      </c>
      <c r="B1558" s="2410" t="s">
        <v>2232</v>
      </c>
      <c r="C1558">
        <v>10</v>
      </c>
      <c r="E1558" s="2389" t="s">
        <v>1789</v>
      </c>
      <c r="H1558">
        <f>IF(C1558=1,1,0)</f>
        <v>0</v>
      </c>
    </row>
    <row r="1559" spans="1:10" ht="14.25" x14ac:dyDescent="0.2">
      <c r="A1559">
        <v>1784</v>
      </c>
      <c r="B1559" s="295" t="s">
        <v>2232</v>
      </c>
      <c r="C1559">
        <v>9</v>
      </c>
      <c r="E1559" s="2389" t="s">
        <v>1977</v>
      </c>
      <c r="H1559">
        <f>IF(C1559=1,1,0)</f>
        <v>0</v>
      </c>
    </row>
    <row r="1560" spans="1:10" ht="14.25" x14ac:dyDescent="0.2">
      <c r="A1560">
        <v>1785</v>
      </c>
      <c r="B1560" s="295" t="s">
        <v>2232</v>
      </c>
      <c r="C1560">
        <v>8</v>
      </c>
      <c r="E1560" s="2389" t="s">
        <v>1984</v>
      </c>
      <c r="H1560">
        <f>IF(C1560=1,1,0)</f>
        <v>0</v>
      </c>
    </row>
    <row r="1561" spans="1:10" ht="15.75" x14ac:dyDescent="0.25">
      <c r="A1561">
        <v>1786</v>
      </c>
      <c r="B1561" s="295" t="s">
        <v>2232</v>
      </c>
      <c r="C1561">
        <v>7</v>
      </c>
      <c r="E1561" s="110" t="s">
        <v>1933</v>
      </c>
      <c r="H1561">
        <f>IF(C1561=1,1,0)</f>
        <v>0</v>
      </c>
    </row>
    <row r="1562" spans="1:10" x14ac:dyDescent="0.2">
      <c r="A1562">
        <v>1787</v>
      </c>
      <c r="B1562" s="295" t="s">
        <v>2232</v>
      </c>
      <c r="C1562">
        <v>6</v>
      </c>
      <c r="E1562" s="6" t="s">
        <v>2233</v>
      </c>
      <c r="H1562">
        <f>IF(C1562=1,1,0)</f>
        <v>0</v>
      </c>
    </row>
    <row r="1563" spans="1:10" x14ac:dyDescent="0.2">
      <c r="A1563">
        <v>1788</v>
      </c>
      <c r="B1563" s="295" t="s">
        <v>2232</v>
      </c>
      <c r="C1563">
        <v>5</v>
      </c>
      <c r="E1563" s="6" t="s">
        <v>2234</v>
      </c>
      <c r="H1563">
        <f>IF(C1563=1,1,0)</f>
        <v>0</v>
      </c>
    </row>
    <row r="1564" spans="1:10" x14ac:dyDescent="0.2">
      <c r="A1564">
        <v>1789</v>
      </c>
      <c r="B1564" s="295" t="s">
        <v>2232</v>
      </c>
      <c r="C1564">
        <v>4</v>
      </c>
      <c r="E1564" s="6" t="s">
        <v>2235</v>
      </c>
      <c r="H1564">
        <f>IF(C1564=1,1,0)</f>
        <v>0</v>
      </c>
    </row>
    <row r="1565" spans="1:10" ht="15" x14ac:dyDescent="0.25">
      <c r="A1565">
        <v>1790</v>
      </c>
      <c r="B1565" s="295" t="s">
        <v>2232</v>
      </c>
      <c r="C1565">
        <v>3</v>
      </c>
      <c r="E1565" s="6" t="s">
        <v>2236</v>
      </c>
      <c r="H1565">
        <f>IF(C1565=1,1,0)</f>
        <v>0</v>
      </c>
      <c r="J1565" s="2421"/>
    </row>
    <row r="1566" spans="1:10" ht="15" x14ac:dyDescent="0.25">
      <c r="A1566">
        <v>1791</v>
      </c>
      <c r="B1566" s="295" t="s">
        <v>2232</v>
      </c>
      <c r="C1566">
        <v>2</v>
      </c>
      <c r="E1566" s="6" t="s">
        <v>2237</v>
      </c>
      <c r="H1566">
        <f>IF(C1566=1,1,0)</f>
        <v>0</v>
      </c>
      <c r="J1566" s="2421"/>
    </row>
    <row r="1567" spans="1:10" x14ac:dyDescent="0.2">
      <c r="A1567">
        <v>1793</v>
      </c>
      <c r="C1567">
        <v>0</v>
      </c>
      <c r="H1567">
        <f>IF(C1567=1,1,0)</f>
        <v>0</v>
      </c>
    </row>
    <row r="1568" spans="1:10" x14ac:dyDescent="0.2">
      <c r="A1568">
        <v>1794</v>
      </c>
      <c r="B1568" s="2410">
        <v>295244</v>
      </c>
      <c r="C1568">
        <v>5</v>
      </c>
      <c r="E1568" s="1722" t="s">
        <v>2310</v>
      </c>
      <c r="H1568">
        <f>IF(C1568=1,1,0)</f>
        <v>0</v>
      </c>
    </row>
    <row r="1569" spans="1:9" x14ac:dyDescent="0.2">
      <c r="A1569">
        <v>1795</v>
      </c>
      <c r="B1569" s="295">
        <v>295244</v>
      </c>
      <c r="C1569">
        <v>4</v>
      </c>
      <c r="E1569" s="1722" t="s">
        <v>2240</v>
      </c>
      <c r="H1569">
        <f>IF(C1569=1,1,0)</f>
        <v>0</v>
      </c>
    </row>
    <row r="1570" spans="1:9" x14ac:dyDescent="0.2">
      <c r="A1570">
        <v>1796</v>
      </c>
      <c r="B1570" s="295">
        <v>295244</v>
      </c>
      <c r="C1570">
        <v>3</v>
      </c>
      <c r="E1570" s="1722" t="s">
        <v>2241</v>
      </c>
      <c r="H1570">
        <f>IF(C1570=1,1,0)</f>
        <v>0</v>
      </c>
    </row>
    <row r="1571" spans="1:9" x14ac:dyDescent="0.2">
      <c r="A1571">
        <v>1797</v>
      </c>
      <c r="B1571" s="295">
        <v>295244</v>
      </c>
      <c r="C1571">
        <v>2</v>
      </c>
      <c r="E1571" s="1722" t="s">
        <v>2242</v>
      </c>
      <c r="H1571">
        <f>IF(C1571=1,1,0)</f>
        <v>0</v>
      </c>
    </row>
    <row r="1572" spans="1:9" x14ac:dyDescent="0.2">
      <c r="A1572">
        <v>1799</v>
      </c>
      <c r="B1572" s="295">
        <v>295244</v>
      </c>
      <c r="C1572">
        <v>0</v>
      </c>
      <c r="H1572">
        <f>IF(C1572=1,1,0)</f>
        <v>0</v>
      </c>
    </row>
    <row r="1573" spans="1:9" x14ac:dyDescent="0.2">
      <c r="A1573">
        <v>1800</v>
      </c>
      <c r="H1573">
        <f>IF(C1573=1,1,0)</f>
        <v>0</v>
      </c>
    </row>
    <row r="1574" spans="1:9" ht="14.25" x14ac:dyDescent="0.2">
      <c r="A1574">
        <v>1801</v>
      </c>
      <c r="B1574" s="2410">
        <v>317311</v>
      </c>
      <c r="C1574">
        <v>7</v>
      </c>
      <c r="E1574" s="2389" t="s">
        <v>1182</v>
      </c>
      <c r="H1574">
        <f>IF(C1574=1,1,0)</f>
        <v>0</v>
      </c>
    </row>
    <row r="1575" spans="1:9" ht="28.5" x14ac:dyDescent="0.2">
      <c r="A1575">
        <v>1802</v>
      </c>
      <c r="B1575" s="295">
        <v>317311</v>
      </c>
      <c r="C1575">
        <v>6</v>
      </c>
      <c r="E1575" s="2389" t="s">
        <v>1183</v>
      </c>
      <c r="H1575">
        <f>IF(C1575=1,1,0)</f>
        <v>0</v>
      </c>
    </row>
    <row r="1576" spans="1:9" ht="15.75" x14ac:dyDescent="0.25">
      <c r="A1576">
        <v>1803</v>
      </c>
      <c r="B1576" s="295">
        <v>317311</v>
      </c>
      <c r="C1576">
        <v>5</v>
      </c>
      <c r="E1576" s="2386" t="s">
        <v>2243</v>
      </c>
      <c r="F1576" s="2386"/>
      <c r="G1576" s="2386"/>
      <c r="I1576" s="2386"/>
    </row>
    <row r="1577" spans="1:9" ht="15.75" x14ac:dyDescent="0.25">
      <c r="A1577">
        <v>1804</v>
      </c>
      <c r="B1577" s="295">
        <v>317311</v>
      </c>
      <c r="C1577">
        <v>4</v>
      </c>
      <c r="E1577" s="2386" t="s">
        <v>2244</v>
      </c>
      <c r="F1577" s="2386"/>
      <c r="G1577" s="2386"/>
    </row>
    <row r="1578" spans="1:9" ht="15.75" x14ac:dyDescent="0.25">
      <c r="A1578">
        <v>1805</v>
      </c>
      <c r="B1578" s="295">
        <v>317311</v>
      </c>
      <c r="C1578">
        <v>3</v>
      </c>
      <c r="E1578" s="2386" t="s">
        <v>2245</v>
      </c>
      <c r="F1578" s="2386"/>
      <c r="G1578" s="2386"/>
      <c r="I1578" s="2386"/>
    </row>
    <row r="1579" spans="1:9" ht="15.75" x14ac:dyDescent="0.25">
      <c r="A1579">
        <v>1806</v>
      </c>
      <c r="B1579" s="295">
        <v>317311</v>
      </c>
      <c r="C1579">
        <v>2</v>
      </c>
      <c r="E1579" s="2386" t="s">
        <v>2246</v>
      </c>
      <c r="F1579" s="2386"/>
      <c r="G1579" s="2386"/>
      <c r="H1579" s="2386"/>
    </row>
    <row r="1580" spans="1:9" ht="15.75" x14ac:dyDescent="0.25">
      <c r="A1580">
        <v>1808</v>
      </c>
      <c r="C1580">
        <v>0</v>
      </c>
      <c r="F1580" s="2386"/>
      <c r="G1580" s="2386"/>
      <c r="H1580" s="2386"/>
    </row>
    <row r="1581" spans="1:9" ht="15.75" x14ac:dyDescent="0.25">
      <c r="A1581">
        <v>1809</v>
      </c>
      <c r="B1581" s="2410" t="s">
        <v>2259</v>
      </c>
      <c r="C1581">
        <v>8</v>
      </c>
      <c r="E1581" s="1722" t="s">
        <v>2258</v>
      </c>
      <c r="F1581" s="2386"/>
      <c r="G1581" s="2386"/>
      <c r="H1581" s="2386"/>
    </row>
    <row r="1582" spans="1:9" ht="15.75" x14ac:dyDescent="0.25">
      <c r="A1582">
        <v>1810</v>
      </c>
      <c r="B1582" s="461" t="s">
        <v>2259</v>
      </c>
      <c r="C1582">
        <v>7</v>
      </c>
      <c r="E1582" s="1722" t="s">
        <v>2257</v>
      </c>
      <c r="F1582" s="2386"/>
      <c r="G1582" s="2386"/>
      <c r="H1582" s="2386"/>
    </row>
    <row r="1583" spans="1:9" x14ac:dyDescent="0.2">
      <c r="A1583">
        <v>1811</v>
      </c>
      <c r="B1583" s="461" t="s">
        <v>2259</v>
      </c>
      <c r="C1583">
        <v>6</v>
      </c>
      <c r="E1583" s="1722" t="s">
        <v>2251</v>
      </c>
    </row>
    <row r="1584" spans="1:9" x14ac:dyDescent="0.2">
      <c r="A1584">
        <v>1812</v>
      </c>
      <c r="B1584" s="461" t="s">
        <v>2259</v>
      </c>
      <c r="C1584">
        <v>5</v>
      </c>
      <c r="E1584" s="1722" t="s">
        <v>2256</v>
      </c>
      <c r="H1584">
        <f>IF(C1583=1,1,0)</f>
        <v>0</v>
      </c>
    </row>
    <row r="1585" spans="1:8" x14ac:dyDescent="0.2">
      <c r="A1585">
        <v>1813</v>
      </c>
      <c r="B1585" s="461" t="s">
        <v>2259</v>
      </c>
      <c r="C1585">
        <v>4</v>
      </c>
      <c r="E1585" s="1722" t="s">
        <v>2255</v>
      </c>
      <c r="H1585">
        <f>IF(C1584=1,1,0)</f>
        <v>0</v>
      </c>
    </row>
    <row r="1586" spans="1:8" x14ac:dyDescent="0.2">
      <c r="A1586">
        <v>1814</v>
      </c>
      <c r="B1586" s="461" t="s">
        <v>2259</v>
      </c>
      <c r="C1586">
        <v>3</v>
      </c>
      <c r="E1586" s="1722" t="s">
        <v>2254</v>
      </c>
      <c r="H1586">
        <f>IF(C1585=1,1,0)</f>
        <v>0</v>
      </c>
    </row>
    <row r="1587" spans="1:8" x14ac:dyDescent="0.2">
      <c r="A1587">
        <v>1815</v>
      </c>
      <c r="B1587" s="461" t="s">
        <v>2259</v>
      </c>
      <c r="C1587">
        <v>2</v>
      </c>
      <c r="E1587" s="1722" t="s">
        <v>2253</v>
      </c>
      <c r="H1587">
        <f>IF(C1586=1,1,0)</f>
        <v>0</v>
      </c>
    </row>
    <row r="1588" spans="1:8" x14ac:dyDescent="0.2">
      <c r="A1588">
        <v>1816</v>
      </c>
      <c r="B1588" s="461" t="s">
        <v>2259</v>
      </c>
      <c r="C1588">
        <v>1</v>
      </c>
      <c r="E1588" s="1722" t="s">
        <v>2252</v>
      </c>
      <c r="H1588">
        <f>IF(C1587=1,1,0)</f>
        <v>0</v>
      </c>
    </row>
    <row r="1589" spans="1:8" x14ac:dyDescent="0.2">
      <c r="A1589">
        <v>1818</v>
      </c>
      <c r="H1589">
        <f>IF(C1588=1,1,0)</f>
        <v>1</v>
      </c>
    </row>
    <row r="1590" spans="1:8" x14ac:dyDescent="0.2">
      <c r="A1590">
        <v>1819</v>
      </c>
      <c r="B1590" s="2410">
        <v>775020</v>
      </c>
      <c r="C1590">
        <v>5</v>
      </c>
      <c r="E1590" s="6" t="s">
        <v>2268</v>
      </c>
    </row>
    <row r="1591" spans="1:8" x14ac:dyDescent="0.2">
      <c r="A1591">
        <v>1820</v>
      </c>
      <c r="B1591" s="295">
        <v>775020</v>
      </c>
      <c r="C1591">
        <v>4</v>
      </c>
      <c r="E1591" s="6" t="s">
        <v>2269</v>
      </c>
      <c r="H1591">
        <f>IF(C1591=1,1,0)</f>
        <v>0</v>
      </c>
    </row>
    <row r="1592" spans="1:8" x14ac:dyDescent="0.2">
      <c r="A1592">
        <v>1821</v>
      </c>
      <c r="B1592" s="295">
        <v>775020</v>
      </c>
      <c r="C1592">
        <v>3</v>
      </c>
      <c r="E1592" s="6" t="s">
        <v>2270</v>
      </c>
      <c r="H1592">
        <f>IF(C1592=1,1,0)</f>
        <v>0</v>
      </c>
    </row>
    <row r="1593" spans="1:8" x14ac:dyDescent="0.2">
      <c r="A1593">
        <v>1822</v>
      </c>
      <c r="B1593" s="295">
        <v>775020</v>
      </c>
      <c r="C1593">
        <v>2</v>
      </c>
      <c r="E1593" s="6" t="s">
        <v>2271</v>
      </c>
      <c r="H1593">
        <f>IF(C1593=1,1,0)</f>
        <v>0</v>
      </c>
    </row>
    <row r="1594" spans="1:8" x14ac:dyDescent="0.2">
      <c r="A1594">
        <v>1823</v>
      </c>
      <c r="B1594" s="295">
        <v>775020</v>
      </c>
      <c r="C1594">
        <v>1</v>
      </c>
      <c r="E1594" s="6" t="s">
        <v>2272</v>
      </c>
      <c r="H1594">
        <f>IF(C1594=1,1,0)</f>
        <v>1</v>
      </c>
    </row>
    <row r="1595" spans="1:8" x14ac:dyDescent="0.2">
      <c r="A1595">
        <v>1824</v>
      </c>
      <c r="B1595" s="295">
        <v>775020</v>
      </c>
      <c r="C1595">
        <v>0</v>
      </c>
      <c r="E1595" s="6" t="s">
        <v>1941</v>
      </c>
      <c r="H1595">
        <f>IF(C1595=1,1,0)</f>
        <v>0</v>
      </c>
    </row>
    <row r="1596" spans="1:8" x14ac:dyDescent="0.2">
      <c r="A1596">
        <v>1825</v>
      </c>
      <c r="H1596">
        <f>IF(C1596=1,1,0)</f>
        <v>0</v>
      </c>
    </row>
    <row r="1597" spans="1:8" x14ac:dyDescent="0.2">
      <c r="A1597">
        <v>1826</v>
      </c>
      <c r="B1597" s="2410">
        <v>785217</v>
      </c>
      <c r="C1597">
        <v>5</v>
      </c>
      <c r="E1597" s="1722" t="s">
        <v>2273</v>
      </c>
      <c r="H1597">
        <f>IF(C1597=1,1,0)</f>
        <v>0</v>
      </c>
    </row>
    <row r="1598" spans="1:8" x14ac:dyDescent="0.2">
      <c r="A1598">
        <v>1827</v>
      </c>
      <c r="B1598" s="295">
        <v>785217</v>
      </c>
      <c r="C1598">
        <v>4</v>
      </c>
      <c r="E1598" s="1722" t="s">
        <v>2274</v>
      </c>
      <c r="H1598">
        <f>IF(C1598=1,1,0)</f>
        <v>0</v>
      </c>
    </row>
    <row r="1599" spans="1:8" x14ac:dyDescent="0.2">
      <c r="A1599">
        <v>1828</v>
      </c>
      <c r="B1599" s="295">
        <v>785217</v>
      </c>
      <c r="C1599">
        <v>3</v>
      </c>
      <c r="E1599" s="6" t="s">
        <v>2275</v>
      </c>
      <c r="H1599">
        <f>IF(C1599=1,1,0)</f>
        <v>0</v>
      </c>
    </row>
    <row r="1600" spans="1:8" x14ac:dyDescent="0.2">
      <c r="A1600">
        <v>2942</v>
      </c>
      <c r="B1600" s="295">
        <v>785217</v>
      </c>
      <c r="C1600">
        <v>2</v>
      </c>
      <c r="E1600" s="1722" t="s">
        <v>2276</v>
      </c>
      <c r="H1600">
        <f>IF(C1600=1,1,0)</f>
        <v>0</v>
      </c>
    </row>
    <row r="1601" spans="1:10" x14ac:dyDescent="0.2">
      <c r="A1601">
        <v>2949</v>
      </c>
      <c r="B1601" s="295">
        <v>785217</v>
      </c>
      <c r="C1601">
        <v>1</v>
      </c>
      <c r="E1601" s="1722" t="s">
        <v>2277</v>
      </c>
      <c r="H1601">
        <f>IF(C1601=1,1,0)</f>
        <v>1</v>
      </c>
      <c r="J1601">
        <v>0</v>
      </c>
    </row>
    <row r="1602" spans="1:10" x14ac:dyDescent="0.2">
      <c r="A1602">
        <v>2950</v>
      </c>
      <c r="B1602" s="295">
        <v>785217</v>
      </c>
      <c r="C1602">
        <v>0</v>
      </c>
      <c r="H1602">
        <f>IF(C1602=1,1,0)</f>
        <v>0</v>
      </c>
    </row>
    <row r="1603" spans="1:10" x14ac:dyDescent="0.2">
      <c r="A1603">
        <v>2951</v>
      </c>
      <c r="B1603" s="461" t="s">
        <v>2295</v>
      </c>
      <c r="C1603">
        <v>8</v>
      </c>
      <c r="E1603" s="1722" t="s">
        <v>2288</v>
      </c>
      <c r="H1603">
        <f>IF(C1603=1,1,0)</f>
        <v>0</v>
      </c>
    </row>
    <row r="1604" spans="1:10" x14ac:dyDescent="0.2">
      <c r="A1604">
        <v>2952</v>
      </c>
      <c r="B1604" s="461" t="s">
        <v>2295</v>
      </c>
      <c r="C1604">
        <v>7</v>
      </c>
      <c r="E1604" s="1722" t="s">
        <v>2289</v>
      </c>
      <c r="H1604">
        <f>IF(C1604=1,1,0)</f>
        <v>0</v>
      </c>
    </row>
    <row r="1605" spans="1:10" x14ac:dyDescent="0.2">
      <c r="A1605">
        <v>2953</v>
      </c>
      <c r="B1605" s="461" t="s">
        <v>2295</v>
      </c>
      <c r="C1605">
        <v>6</v>
      </c>
      <c r="E1605" s="1722" t="s">
        <v>2290</v>
      </c>
      <c r="H1605">
        <f>IF(C1605=1,1,0)</f>
        <v>0</v>
      </c>
    </row>
    <row r="1606" spans="1:10" x14ac:dyDescent="0.2">
      <c r="A1606">
        <v>2954</v>
      </c>
      <c r="B1606" s="461" t="s">
        <v>2295</v>
      </c>
      <c r="C1606">
        <v>5</v>
      </c>
      <c r="E1606" s="1722" t="s">
        <v>2291</v>
      </c>
      <c r="H1606">
        <f>IF(C1606=1,1,0)</f>
        <v>0</v>
      </c>
    </row>
    <row r="1607" spans="1:10" x14ac:dyDescent="0.2">
      <c r="A1607">
        <v>2955</v>
      </c>
      <c r="B1607" s="461" t="s">
        <v>2295</v>
      </c>
      <c r="C1607">
        <v>4</v>
      </c>
      <c r="E1607" s="1722" t="s">
        <v>2292</v>
      </c>
      <c r="H1607">
        <f>IF(C1607=1,1,0)</f>
        <v>0</v>
      </c>
    </row>
    <row r="1608" spans="1:10" x14ac:dyDescent="0.2">
      <c r="A1608">
        <v>2956</v>
      </c>
      <c r="B1608" s="461" t="s">
        <v>2295</v>
      </c>
      <c r="C1608">
        <v>3</v>
      </c>
      <c r="E1608" s="1722" t="s">
        <v>2293</v>
      </c>
      <c r="H1608">
        <f>IF(C1608=1,1,0)</f>
        <v>0</v>
      </c>
    </row>
    <row r="1609" spans="1:10" x14ac:dyDescent="0.2">
      <c r="A1609">
        <v>2957</v>
      </c>
      <c r="B1609" s="461" t="s">
        <v>2295</v>
      </c>
      <c r="C1609">
        <v>2</v>
      </c>
      <c r="E1609" s="1722" t="s">
        <v>2294</v>
      </c>
      <c r="H1609">
        <f>IF(C1609=1,1,0)</f>
        <v>0</v>
      </c>
    </row>
    <row r="1610" spans="1:10" x14ac:dyDescent="0.2">
      <c r="A1610">
        <v>2959</v>
      </c>
      <c r="B1610" s="461" t="s">
        <v>2295</v>
      </c>
      <c r="C1610">
        <v>0</v>
      </c>
      <c r="H1610">
        <f>IF(C1610=1,1,0)</f>
        <v>0</v>
      </c>
    </row>
    <row r="1611" spans="1:10" x14ac:dyDescent="0.2">
      <c r="A1611">
        <v>2960</v>
      </c>
      <c r="B1611" s="295">
        <v>910366</v>
      </c>
      <c r="C1611">
        <v>6</v>
      </c>
      <c r="E1611" s="1722" t="s">
        <v>2296</v>
      </c>
      <c r="H1611">
        <f>IF(C1611=1,1,0)</f>
        <v>0</v>
      </c>
    </row>
    <row r="1612" spans="1:10" x14ac:dyDescent="0.2">
      <c r="A1612">
        <v>2961</v>
      </c>
      <c r="B1612" s="295">
        <v>910366</v>
      </c>
      <c r="C1612">
        <v>5</v>
      </c>
      <c r="E1612" s="1722" t="s">
        <v>2297</v>
      </c>
      <c r="H1612">
        <f>IF(C1612=1,1,0)</f>
        <v>0</v>
      </c>
    </row>
    <row r="1613" spans="1:10" x14ac:dyDescent="0.2">
      <c r="A1613">
        <v>2962</v>
      </c>
      <c r="B1613" s="295">
        <v>910366</v>
      </c>
      <c r="C1613">
        <v>4</v>
      </c>
      <c r="E1613" s="1722" t="s">
        <v>2298</v>
      </c>
      <c r="H1613">
        <f>IF(C1613=1,1,0)</f>
        <v>0</v>
      </c>
    </row>
    <row r="1614" spans="1:10" x14ac:dyDescent="0.2">
      <c r="A1614">
        <v>2963</v>
      </c>
      <c r="B1614" s="295">
        <v>910366</v>
      </c>
      <c r="C1614">
        <v>3</v>
      </c>
      <c r="E1614" s="1722" t="s">
        <v>2299</v>
      </c>
      <c r="H1614">
        <f>IF(C1614=1,1,0)</f>
        <v>0</v>
      </c>
    </row>
    <row r="1615" spans="1:10" x14ac:dyDescent="0.2">
      <c r="A1615">
        <v>2964</v>
      </c>
      <c r="B1615" s="295">
        <v>910366</v>
      </c>
      <c r="C1615">
        <v>2</v>
      </c>
      <c r="E1615" s="1722" t="s">
        <v>2300</v>
      </c>
      <c r="H1615">
        <f>IF(C1615=1,1,0)</f>
        <v>0</v>
      </c>
    </row>
    <row r="1616" spans="1:10" x14ac:dyDescent="0.2">
      <c r="A1616">
        <v>2966</v>
      </c>
      <c r="B1616" s="295">
        <v>910366</v>
      </c>
      <c r="C1616">
        <v>0</v>
      </c>
      <c r="H1616">
        <f>IF(C1616=1,1,0)</f>
        <v>0</v>
      </c>
    </row>
    <row r="1617" spans="1:8" x14ac:dyDescent="0.2">
      <c r="A1617">
        <v>2967</v>
      </c>
      <c r="B1617" s="295" t="s">
        <v>2302</v>
      </c>
      <c r="H1617">
        <f>IF(C1617=1,1,0)</f>
        <v>0</v>
      </c>
    </row>
    <row r="1618" spans="1:8" x14ac:dyDescent="0.2">
      <c r="A1618">
        <v>2968</v>
      </c>
      <c r="B1618" s="295" t="s">
        <v>2302</v>
      </c>
      <c r="H1618">
        <f>IF(C1618=1,1,0)</f>
        <v>0</v>
      </c>
    </row>
    <row r="1619" spans="1:8" x14ac:dyDescent="0.2">
      <c r="A1619">
        <v>2969</v>
      </c>
      <c r="B1619" s="295" t="s">
        <v>2302</v>
      </c>
      <c r="H1619">
        <f>IF(C1619=1,1,0)</f>
        <v>0</v>
      </c>
    </row>
    <row r="1620" spans="1:8" x14ac:dyDescent="0.2">
      <c r="A1620">
        <v>2970</v>
      </c>
      <c r="B1620" s="295" t="s">
        <v>2302</v>
      </c>
      <c r="H1620">
        <f>IF(C1620=1,1,0)</f>
        <v>0</v>
      </c>
    </row>
    <row r="1621" spans="1:8" x14ac:dyDescent="0.2">
      <c r="A1621">
        <v>2971</v>
      </c>
      <c r="B1621" s="295" t="s">
        <v>2302</v>
      </c>
      <c r="H1621">
        <f>IF(C1621=1,1,0)</f>
        <v>0</v>
      </c>
    </row>
    <row r="1622" spans="1:8" x14ac:dyDescent="0.2">
      <c r="A1622">
        <v>2972</v>
      </c>
      <c r="B1622" s="295" t="s">
        <v>2302</v>
      </c>
      <c r="H1622">
        <f>IF(C1622=1,1,0)</f>
        <v>0</v>
      </c>
    </row>
    <row r="1623" spans="1:8" x14ac:dyDescent="0.2">
      <c r="A1623">
        <v>2973</v>
      </c>
      <c r="B1623" s="295" t="s">
        <v>2302</v>
      </c>
      <c r="H1623">
        <f>IF(C1623=1,1,0)</f>
        <v>0</v>
      </c>
    </row>
    <row r="1624" spans="1:8" x14ac:dyDescent="0.2">
      <c r="A1624">
        <v>2974</v>
      </c>
      <c r="B1624" s="295" t="s">
        <v>2302</v>
      </c>
      <c r="H1624">
        <f>IF(C1624=1,1,0)</f>
        <v>0</v>
      </c>
    </row>
    <row r="1625" spans="1:8" x14ac:dyDescent="0.2">
      <c r="A1625">
        <v>2975</v>
      </c>
      <c r="B1625" s="295" t="s">
        <v>2302</v>
      </c>
      <c r="H1625">
        <f>IF(C1625=1,1,0)</f>
        <v>0</v>
      </c>
    </row>
    <row r="1626" spans="1:8" x14ac:dyDescent="0.2">
      <c r="A1626">
        <v>2976</v>
      </c>
      <c r="B1626" s="295" t="s">
        <v>2302</v>
      </c>
      <c r="E1626" s="6" t="s">
        <v>2301</v>
      </c>
      <c r="H1626">
        <f>IF(C1626=1,1,0)</f>
        <v>0</v>
      </c>
    </row>
    <row r="1627" spans="1:8" x14ac:dyDescent="0.2">
      <c r="A1627">
        <v>2977</v>
      </c>
      <c r="H1627">
        <f>IF(C1627=1,1,0)</f>
        <v>0</v>
      </c>
    </row>
    <row r="1628" spans="1:8" x14ac:dyDescent="0.2">
      <c r="A1628">
        <v>2978</v>
      </c>
      <c r="H1628">
        <f>IF(C1628=1,1,0)</f>
        <v>0</v>
      </c>
    </row>
    <row r="1629" spans="1:8" x14ac:dyDescent="0.2">
      <c r="A1629">
        <v>2979</v>
      </c>
      <c r="H1629">
        <f>IF(C1629=1,1,0)</f>
        <v>0</v>
      </c>
    </row>
    <row r="1630" spans="1:8" ht="14.25" x14ac:dyDescent="0.2">
      <c r="A1630" t="e">
        <f>1767:3216</f>
        <v>#VALUE!</v>
      </c>
      <c r="B1630" s="2411" t="s">
        <v>1062</v>
      </c>
      <c r="C1630">
        <v>2</v>
      </c>
      <c r="E1630" s="2389" t="s">
        <v>615</v>
      </c>
      <c r="H1630">
        <f>IF(C1630=1,1,0)</f>
        <v>0</v>
      </c>
    </row>
    <row r="1631" spans="1:8" x14ac:dyDescent="0.2">
      <c r="H1631">
        <f>IF(C1631=1,1,0)</f>
        <v>0</v>
      </c>
    </row>
    <row r="1632" spans="1:8" x14ac:dyDescent="0.2">
      <c r="H1632">
        <f>IF(C1632=1,1,0)</f>
        <v>0</v>
      </c>
    </row>
    <row r="1633" spans="8:8" x14ac:dyDescent="0.2">
      <c r="H1633">
        <f>IF(C1633=1,1,0)</f>
        <v>0</v>
      </c>
    </row>
    <row r="1634" spans="8:8" x14ac:dyDescent="0.2">
      <c r="H1634">
        <f>IF(C1634=1,1,0)</f>
        <v>0</v>
      </c>
    </row>
    <row r="1635" spans="8:8" x14ac:dyDescent="0.2">
      <c r="H1635">
        <f>IF(C1635=1,1,0)</f>
        <v>0</v>
      </c>
    </row>
    <row r="1636" spans="8:8" x14ac:dyDescent="0.2">
      <c r="H1636">
        <f>IF(C1636=1,1,0)</f>
        <v>0</v>
      </c>
    </row>
    <row r="1637" spans="8:8" x14ac:dyDescent="0.2">
      <c r="H1637">
        <f>IF(C1637=1,1,0)</f>
        <v>0</v>
      </c>
    </row>
    <row r="1638" spans="8:8" x14ac:dyDescent="0.2">
      <c r="H1638">
        <f>IF(C1638=1,1,0)</f>
        <v>0</v>
      </c>
    </row>
    <row r="1639" spans="8:8" x14ac:dyDescent="0.2">
      <c r="H1639">
        <f>IF(C1639=1,1,0)</f>
        <v>0</v>
      </c>
    </row>
    <row r="1640" spans="8:8" x14ac:dyDescent="0.2">
      <c r="H1640">
        <f>IF(C1640=1,1,0)</f>
        <v>0</v>
      </c>
    </row>
    <row r="1641" spans="8:8" x14ac:dyDescent="0.2">
      <c r="H1641">
        <f>IF(C1641=1,1,0)</f>
        <v>0</v>
      </c>
    </row>
    <row r="1642" spans="8:8" x14ac:dyDescent="0.2">
      <c r="H1642">
        <f>IF(C1642=1,1,0)</f>
        <v>0</v>
      </c>
    </row>
    <row r="1643" spans="8:8" x14ac:dyDescent="0.2">
      <c r="H1643">
        <f>IF(C1643=1,1,0)</f>
        <v>0</v>
      </c>
    </row>
    <row r="1644" spans="8:8" x14ac:dyDescent="0.2">
      <c r="H1644">
        <f>IF(C1644=1,1,0)</f>
        <v>0</v>
      </c>
    </row>
    <row r="1645" spans="8:8" x14ac:dyDescent="0.2">
      <c r="H1645">
        <f>IF(C1645=1,1,0)</f>
        <v>0</v>
      </c>
    </row>
    <row r="1646" spans="8:8" x14ac:dyDescent="0.2">
      <c r="H1646">
        <f>IF(C1646=1,1,0)</f>
        <v>0</v>
      </c>
    </row>
    <row r="1647" spans="8:8" x14ac:dyDescent="0.2">
      <c r="H1647">
        <f>IF(C1647=1,1,0)</f>
        <v>0</v>
      </c>
    </row>
    <row r="1648" spans="8:8" x14ac:dyDescent="0.2">
      <c r="H1648">
        <f>IF(C1648=1,1,0)</f>
        <v>0</v>
      </c>
    </row>
    <row r="1649" spans="8:8" x14ac:dyDescent="0.2">
      <c r="H1649">
        <f>IF(C1649=1,1,0)</f>
        <v>0</v>
      </c>
    </row>
    <row r="1650" spans="8:8" x14ac:dyDescent="0.2">
      <c r="H1650">
        <f>IF(C1650=1,1,0)</f>
        <v>0</v>
      </c>
    </row>
    <row r="1651" spans="8:8" x14ac:dyDescent="0.2">
      <c r="H1651">
        <f>IF(C1651=1,1,0)</f>
        <v>0</v>
      </c>
    </row>
    <row r="1652" spans="8:8" x14ac:dyDescent="0.2">
      <c r="H1652">
        <f>IF(C1652=1,1,0)</f>
        <v>0</v>
      </c>
    </row>
    <row r="1653" spans="8:8" x14ac:dyDescent="0.2">
      <c r="H1653">
        <f>IF(C1653=1,1,0)</f>
        <v>0</v>
      </c>
    </row>
    <row r="1654" spans="8:8" x14ac:dyDescent="0.2">
      <c r="H1654">
        <f>IF(C1654=1,1,0)</f>
        <v>0</v>
      </c>
    </row>
    <row r="1655" spans="8:8" x14ac:dyDescent="0.2">
      <c r="H1655">
        <f>IF(C1655=1,1,0)</f>
        <v>0</v>
      </c>
    </row>
    <row r="1656" spans="8:8" x14ac:dyDescent="0.2">
      <c r="H1656">
        <f>IF(C1656=1,1,0)</f>
        <v>0</v>
      </c>
    </row>
    <row r="1657" spans="8:8" x14ac:dyDescent="0.2">
      <c r="H1657">
        <f>IF(C1657=1,1,0)</f>
        <v>0</v>
      </c>
    </row>
    <row r="1658" spans="8:8" x14ac:dyDescent="0.2">
      <c r="H1658">
        <f>IF(C1658=1,1,0)</f>
        <v>0</v>
      </c>
    </row>
    <row r="1659" spans="8:8" x14ac:dyDescent="0.2">
      <c r="H1659">
        <f>IF(C1659=1,1,0)</f>
        <v>0</v>
      </c>
    </row>
    <row r="1660" spans="8:8" x14ac:dyDescent="0.2">
      <c r="H1660">
        <f>IF(C1660=1,1,0)</f>
        <v>0</v>
      </c>
    </row>
    <row r="1661" spans="8:8" x14ac:dyDescent="0.2">
      <c r="H1661">
        <f>IF(C1661=1,1,0)</f>
        <v>0</v>
      </c>
    </row>
    <row r="1662" spans="8:8" x14ac:dyDescent="0.2">
      <c r="H1662">
        <f>IF(C1662=1,1,0)</f>
        <v>0</v>
      </c>
    </row>
    <row r="1663" spans="8:8" x14ac:dyDescent="0.2">
      <c r="H1663">
        <f>IF(C1663=1,1,0)</f>
        <v>0</v>
      </c>
    </row>
    <row r="1664" spans="8:8" x14ac:dyDescent="0.2">
      <c r="H1664">
        <f>IF(C1664=1,1,0)</f>
        <v>0</v>
      </c>
    </row>
    <row r="1665" spans="8:8" x14ac:dyDescent="0.2">
      <c r="H1665">
        <f>IF(C1665=1,1,0)</f>
        <v>0</v>
      </c>
    </row>
    <row r="1666" spans="8:8" x14ac:dyDescent="0.2">
      <c r="H1666">
        <f>IF(C1666=1,1,0)</f>
        <v>0</v>
      </c>
    </row>
    <row r="1667" spans="8:8" x14ac:dyDescent="0.2">
      <c r="H1667">
        <f>IF(C1667=1,1,0)</f>
        <v>0</v>
      </c>
    </row>
    <row r="1668" spans="8:8" x14ac:dyDescent="0.2">
      <c r="H1668">
        <f>IF(C1668=1,1,0)</f>
        <v>0</v>
      </c>
    </row>
    <row r="1669" spans="8:8" x14ac:dyDescent="0.2">
      <c r="H1669">
        <f>IF(C1669=1,1,0)</f>
        <v>0</v>
      </c>
    </row>
    <row r="1670" spans="8:8" x14ac:dyDescent="0.2">
      <c r="H1670">
        <f>IF(C1670=1,1,0)</f>
        <v>0</v>
      </c>
    </row>
    <row r="1671" spans="8:8" x14ac:dyDescent="0.2">
      <c r="H1671">
        <f>IF(C1671=1,1,0)</f>
        <v>0</v>
      </c>
    </row>
    <row r="1672" spans="8:8" x14ac:dyDescent="0.2">
      <c r="H1672">
        <f>IF(C1672=1,1,0)</f>
        <v>0</v>
      </c>
    </row>
    <row r="1673" spans="8:8" x14ac:dyDescent="0.2">
      <c r="H1673">
        <f>IF(C1673=1,1,0)</f>
        <v>0</v>
      </c>
    </row>
    <row r="1674" spans="8:8" x14ac:dyDescent="0.2">
      <c r="H1674">
        <f>IF(C1674=1,1,0)</f>
        <v>0</v>
      </c>
    </row>
    <row r="1675" spans="8:8" x14ac:dyDescent="0.2">
      <c r="H1675">
        <f>IF(C1675=1,1,0)</f>
        <v>0</v>
      </c>
    </row>
    <row r="1676" spans="8:8" x14ac:dyDescent="0.2">
      <c r="H1676">
        <f>IF(C1676=1,1,0)</f>
        <v>0</v>
      </c>
    </row>
    <row r="1677" spans="8:8" x14ac:dyDescent="0.2">
      <c r="H1677">
        <f>IF(C1677=1,1,0)</f>
        <v>0</v>
      </c>
    </row>
    <row r="1678" spans="8:8" x14ac:dyDescent="0.2">
      <c r="H1678">
        <f>IF(C1678=1,1,0)</f>
        <v>0</v>
      </c>
    </row>
    <row r="1679" spans="8:8" x14ac:dyDescent="0.2">
      <c r="H1679">
        <f>IF(C1679=1,1,0)</f>
        <v>0</v>
      </c>
    </row>
    <row r="1680" spans="8:8" x14ac:dyDescent="0.2">
      <c r="H1680">
        <f>IF(C1680=1,1,0)</f>
        <v>0</v>
      </c>
    </row>
    <row r="1681" spans="8:8" x14ac:dyDescent="0.2">
      <c r="H1681">
        <f>IF(C1681=1,1,0)</f>
        <v>0</v>
      </c>
    </row>
    <row r="1682" spans="8:8" x14ac:dyDescent="0.2">
      <c r="H1682">
        <f>IF(C1682=1,1,0)</f>
        <v>0</v>
      </c>
    </row>
    <row r="1683" spans="8:8" x14ac:dyDescent="0.2">
      <c r="H1683">
        <f>IF(C1683=1,1,0)</f>
        <v>0</v>
      </c>
    </row>
    <row r="1684" spans="8:8" x14ac:dyDescent="0.2">
      <c r="H1684">
        <f>IF(C1684=1,1,0)</f>
        <v>0</v>
      </c>
    </row>
    <row r="1685" spans="8:8" x14ac:dyDescent="0.2">
      <c r="H1685">
        <f>IF(C1685=1,1,0)</f>
        <v>0</v>
      </c>
    </row>
    <row r="1686" spans="8:8" x14ac:dyDescent="0.2">
      <c r="H1686">
        <f>IF(C1686=1,1,0)</f>
        <v>0</v>
      </c>
    </row>
    <row r="1687" spans="8:8" x14ac:dyDescent="0.2">
      <c r="H1687">
        <f>IF(C1687=1,1,0)</f>
        <v>0</v>
      </c>
    </row>
    <row r="1688" spans="8:8" x14ac:dyDescent="0.2">
      <c r="H1688">
        <f>IF(C1688=1,1,0)</f>
        <v>0</v>
      </c>
    </row>
    <row r="1689" spans="8:8" x14ac:dyDescent="0.2">
      <c r="H1689">
        <f>IF(C1689=1,1,0)</f>
        <v>0</v>
      </c>
    </row>
    <row r="1690" spans="8:8" x14ac:dyDescent="0.2">
      <c r="H1690">
        <f>IF(C1690=1,1,0)</f>
        <v>0</v>
      </c>
    </row>
    <row r="1691" spans="8:8" x14ac:dyDescent="0.2">
      <c r="H1691">
        <f>IF(C1691=1,1,0)</f>
        <v>0</v>
      </c>
    </row>
    <row r="1692" spans="8:8" x14ac:dyDescent="0.2">
      <c r="H1692">
        <f>IF(C1692=1,1,0)</f>
        <v>0</v>
      </c>
    </row>
    <row r="1693" spans="8:8" x14ac:dyDescent="0.2">
      <c r="H1693">
        <f>IF(C1693=1,1,0)</f>
        <v>0</v>
      </c>
    </row>
    <row r="1694" spans="8:8" x14ac:dyDescent="0.2">
      <c r="H1694">
        <f>IF(C1694=1,1,0)</f>
        <v>0</v>
      </c>
    </row>
    <row r="1695" spans="8:8" x14ac:dyDescent="0.2">
      <c r="H1695">
        <f>IF(C1695=1,1,0)</f>
        <v>0</v>
      </c>
    </row>
    <row r="1696" spans="8:8" x14ac:dyDescent="0.2">
      <c r="H1696">
        <f>IF(C1696=1,1,0)</f>
        <v>0</v>
      </c>
    </row>
    <row r="1697" spans="8:8" x14ac:dyDescent="0.2">
      <c r="H1697">
        <f>IF(C1697=1,1,0)</f>
        <v>0</v>
      </c>
    </row>
    <row r="1698" spans="8:8" x14ac:dyDescent="0.2">
      <c r="H1698">
        <f>IF(C1698=1,1,0)</f>
        <v>0</v>
      </c>
    </row>
    <row r="1699" spans="8:8" x14ac:dyDescent="0.2">
      <c r="H1699">
        <f>IF(C1699=1,1,0)</f>
        <v>0</v>
      </c>
    </row>
    <row r="1700" spans="8:8" x14ac:dyDescent="0.2">
      <c r="H1700">
        <f>IF(C1700=1,1,0)</f>
        <v>0</v>
      </c>
    </row>
    <row r="1701" spans="8:8" x14ac:dyDescent="0.2">
      <c r="H1701">
        <f>IF(C1701=1,1,0)</f>
        <v>0</v>
      </c>
    </row>
    <row r="1702" spans="8:8" x14ac:dyDescent="0.2">
      <c r="H1702">
        <f>IF(C1702=1,1,0)</f>
        <v>0</v>
      </c>
    </row>
    <row r="1703" spans="8:8" x14ac:dyDescent="0.2">
      <c r="H1703">
        <f>IF(C1703=1,1,0)</f>
        <v>0</v>
      </c>
    </row>
    <row r="1704" spans="8:8" x14ac:dyDescent="0.2">
      <c r="H1704">
        <f>IF(C1704=1,1,0)</f>
        <v>0</v>
      </c>
    </row>
    <row r="1705" spans="8:8" x14ac:dyDescent="0.2">
      <c r="H1705">
        <f>IF(C1705=1,1,0)</f>
        <v>0</v>
      </c>
    </row>
    <row r="1706" spans="8:8" x14ac:dyDescent="0.2">
      <c r="H1706">
        <f>IF(C1706=1,1,0)</f>
        <v>0</v>
      </c>
    </row>
    <row r="1707" spans="8:8" x14ac:dyDescent="0.2">
      <c r="H1707">
        <f>IF(C1707=1,1,0)</f>
        <v>0</v>
      </c>
    </row>
    <row r="1708" spans="8:8" x14ac:dyDescent="0.2">
      <c r="H1708">
        <f>IF(C1708=1,1,0)</f>
        <v>0</v>
      </c>
    </row>
    <row r="1709" spans="8:8" x14ac:dyDescent="0.2">
      <c r="H1709">
        <f>IF(C1709=1,1,0)</f>
        <v>0</v>
      </c>
    </row>
    <row r="1710" spans="8:8" x14ac:dyDescent="0.2">
      <c r="H1710">
        <f>IF(C1710=1,1,0)</f>
        <v>0</v>
      </c>
    </row>
    <row r="1711" spans="8:8" x14ac:dyDescent="0.2">
      <c r="H1711">
        <f>IF(C1711=1,1,0)</f>
        <v>0</v>
      </c>
    </row>
    <row r="1712" spans="8:8" x14ac:dyDescent="0.2">
      <c r="H1712">
        <f>IF(C1712=1,1,0)</f>
        <v>0</v>
      </c>
    </row>
  </sheetData>
  <sortState ref="A2:K1943">
    <sortCondition ref="A2:A1943"/>
  </sortState>
  <phoneticPr fontId="14" type="noConversion"/>
  <hyperlinks>
    <hyperlink ref="B8" location="KH1393" display="H1393" xr:uid="{00000000-0004-0000-0300-000000000000}"/>
    <hyperlink ref="B42" location="k148319" display="k148319" xr:uid="{00000000-0004-0000-0300-000001000000}"/>
    <hyperlink ref="B2" location="K156387" display="K156387" xr:uid="{00000000-0004-0000-0300-000002000000}"/>
    <hyperlink ref="B14" location="K260578" display="K260578" xr:uid="{00000000-0004-0000-0300-000003000000}"/>
    <hyperlink ref="B48" location="k246656" display="246656" xr:uid="{00000000-0004-0000-0300-000004000000}"/>
    <hyperlink ref="B25" location="k235610" display="235610" xr:uid="{00000000-0004-0000-0300-000005000000}"/>
    <hyperlink ref="B35" location="k258120" display="k258120" xr:uid="{00000000-0004-0000-0300-000006000000}"/>
    <hyperlink ref="B20" location="KF260825" display="KF260825" xr:uid="{00000000-0004-0000-0300-000007000000}"/>
    <hyperlink ref="B29" location="k262023" display="k262023" xr:uid="{00000000-0004-0000-0300-000008000000}"/>
    <hyperlink ref="B58" location="K258575" display="K258575" xr:uid="{00000000-0004-0000-0300-000009000000}"/>
    <hyperlink ref="B73" location="k265378" display="k265378" xr:uid="{00000000-0004-0000-0300-00000A000000}"/>
    <hyperlink ref="B67" location="KF265377" display="KF265377" xr:uid="{00000000-0004-0000-0300-00000B000000}"/>
    <hyperlink ref="B78" location="K90405" display="K90405" xr:uid="{00000000-0004-0000-0300-00000C000000}"/>
    <hyperlink ref="B83" location="K165502" display="K165502" xr:uid="{00000000-0004-0000-0300-00000D000000}"/>
    <hyperlink ref="B91" location="K167041" display="K167041" xr:uid="{00000000-0004-0000-0300-00000E000000}"/>
    <hyperlink ref="B96" location="K85088" display="K85088" xr:uid="{00000000-0004-0000-0300-00000F000000}"/>
    <hyperlink ref="B104" location="kf42726" display="kf42726" xr:uid="{00000000-0004-0000-0300-000010000000}"/>
    <hyperlink ref="B112" location="KF172801" display="KF172801" xr:uid="{00000000-0004-0000-0300-000011000000}"/>
    <hyperlink ref="B117" location="KF87670" display="KF87670" xr:uid="{00000000-0004-0000-0300-000012000000}"/>
    <hyperlink ref="B130" location="KFH1426" display="H1426" xr:uid="{00000000-0004-0000-0300-000013000000}"/>
    <hyperlink ref="B139" location="KFH1419" display="H1419" xr:uid="{00000000-0004-0000-0300-000014000000}"/>
    <hyperlink ref="B149" location="KFH1483" display="H1483" xr:uid="{00000000-0004-0000-0300-000015000000}"/>
    <hyperlink ref="B156" location="KFH1451" display="H1451" xr:uid="{00000000-0004-0000-0300-000016000000}"/>
    <hyperlink ref="B164" location="KFH1430" display="H1430" xr:uid="{00000000-0004-0000-0300-000017000000}"/>
    <hyperlink ref="B171" location="KFH1425" display="H1425" xr:uid="{00000000-0004-0000-0300-000018000000}"/>
    <hyperlink ref="B178" location="KFH1429" display="H1429" xr:uid="{00000000-0004-0000-0300-000019000000}"/>
    <hyperlink ref="B184" location="KFH1435" display="H1435" xr:uid="{00000000-0004-0000-0300-00001A000000}"/>
    <hyperlink ref="B187" location="KFH1424" display="H1424" xr:uid="{00000000-0004-0000-0300-00001B000000}"/>
    <hyperlink ref="B197" location="KF85834" display="85834" xr:uid="{00000000-0004-0000-0300-00001C000000}"/>
    <hyperlink ref="B206" location="KFH1420" display="H1420" xr:uid="{00000000-0004-0000-0300-00001D000000}"/>
    <hyperlink ref="B215" location="KF83728" display="KF83728" xr:uid="{00000000-0004-0000-0300-00001E000000}"/>
    <hyperlink ref="B220" location="KFH1439" display="H1439" xr:uid="{00000000-0004-0000-0300-00001F000000}"/>
    <hyperlink ref="B228" location="KF78598" display="KF78598" xr:uid="{00000000-0004-0000-0300-000020000000}"/>
    <hyperlink ref="B233" location="KFH1445" display="H1445" xr:uid="{00000000-0004-0000-0300-000021000000}"/>
    <hyperlink ref="B239" location="KFH1434" display="H1434" xr:uid="{00000000-0004-0000-0300-000022000000}"/>
    <hyperlink ref="B247" location="KFH1443" display="H1443" xr:uid="{00000000-0004-0000-0300-000023000000}"/>
    <hyperlink ref="B255" location="KFH1432" display="H1432" xr:uid="{00000000-0004-0000-0300-000024000000}"/>
    <hyperlink ref="B263" location="KFXCJN85" display="XCJN85" xr:uid="{00000000-0004-0000-0300-000025000000}"/>
    <hyperlink ref="B269" location="KF93796" display="KF93796" xr:uid="{00000000-0004-0000-0300-000026000000}"/>
    <hyperlink ref="B275" location="KFH1440" display="H1440" xr:uid="{00000000-0004-0000-0300-000027000000}"/>
    <hyperlink ref="B280" location="KF173195" display="KF173195" xr:uid="{00000000-0004-0000-0300-000028000000}"/>
    <hyperlink ref="B286" location="KF170268" display="KF170268" xr:uid="{00000000-0004-0000-0300-000029000000}"/>
    <hyperlink ref="B290" location="KFH1449" display="H1449" xr:uid="{00000000-0004-0000-0300-00002A000000}"/>
    <hyperlink ref="B299" location="KF172097" display="KF172097" xr:uid="{00000000-0004-0000-0300-00002B000000}"/>
    <hyperlink ref="B306" location="KFGH82C4" display="GH82C4" xr:uid="{00000000-0004-0000-0300-00002C000000}"/>
    <hyperlink ref="B316" location="KFH1402" display="H1402" xr:uid="{00000000-0004-0000-0300-00002D000000}"/>
    <hyperlink ref="B322" location="KFH1404" display="H1404" xr:uid="{00000000-0004-0000-0300-00002E000000}"/>
    <hyperlink ref="B329" location="KFH1448" display="H1448" xr:uid="{00000000-0004-0000-0300-00002F000000}"/>
    <hyperlink ref="B338" location="KF25261" display="KF25261" xr:uid="{00000000-0004-0000-0300-000030000000}"/>
    <hyperlink ref="B346" location="KFXW9FF6" display="XW9FF6?" xr:uid="{00000000-0004-0000-0300-000031000000}"/>
    <hyperlink ref="B354" location="KF2DZLFT" display="2DZLFT" xr:uid="{00000000-0004-0000-0300-000032000000}"/>
    <hyperlink ref="B361" location="KFH1444" display="H1444" xr:uid="{00000000-0004-0000-0300-000033000000}"/>
    <hyperlink ref="B377" location="KFH1437" display="H1437" xr:uid="{00000000-0004-0000-0300-000034000000}"/>
    <hyperlink ref="B382" location="KF84155" display="KF84155" xr:uid="{00000000-0004-0000-0300-000035000000}"/>
    <hyperlink ref="B388" location="KF151331" display="KF151331" xr:uid="{00000000-0004-0000-0300-000036000000}"/>
    <hyperlink ref="B395" location="KF182804" display="KF182804" xr:uid="{00000000-0004-0000-0300-000037000000}"/>
    <hyperlink ref="B400" location="KF1898953" display="KF1898953" xr:uid="{00000000-0004-0000-0300-000038000000}"/>
    <hyperlink ref="B406" location="KF170257" display="KF170257" xr:uid="{00000000-0004-0000-0300-000039000000}"/>
    <hyperlink ref="B411" location="KF162313" display="KF162313" xr:uid="{00000000-0004-0000-0300-00003A000000}"/>
    <hyperlink ref="B417" location="KF181426" display="KF181426" xr:uid="{00000000-0004-0000-0300-00003B000000}"/>
    <hyperlink ref="B423" location="KF191526" display="KF191526" xr:uid="{00000000-0004-0000-0300-00003C000000}"/>
    <hyperlink ref="B429" location="KF182675" display="KF182675" xr:uid="{00000000-0004-0000-0300-00003D000000}"/>
    <hyperlink ref="B435" location="KF1811978" display="KF1811978" xr:uid="{00000000-0004-0000-0300-00003E000000}"/>
    <hyperlink ref="B440" location="KF189694" display="KF189694" xr:uid="{00000000-0004-0000-0300-00003F000000}"/>
    <hyperlink ref="B445" location="KF185125" display="KF185125" xr:uid="{00000000-0004-0000-0300-000040000000}"/>
    <hyperlink ref="B451" location="KF187935" display="KF187935" xr:uid="{00000000-0004-0000-0300-000041000000}"/>
    <hyperlink ref="B466" location="KF144058" display="KF144058" xr:uid="{00000000-0004-0000-0300-000042000000}"/>
    <hyperlink ref="B473" location="KF141369" display="KF141369" xr:uid="{00000000-0004-0000-0300-000043000000}"/>
    <hyperlink ref="B482" location="KF189715" display="KF189715" xr:uid="{00000000-0004-0000-0300-000044000000}"/>
    <hyperlink ref="B488" location="KF191173" display="KF191173" xr:uid="{00000000-0004-0000-0300-000045000000}"/>
    <hyperlink ref="B529" location="KF190594" display="KF190594" xr:uid="{00000000-0004-0000-0300-000046000000}"/>
    <hyperlink ref="B520" location="KF191292" display="KF191292" xr:uid="{00000000-0004-0000-0300-000047000000}"/>
    <hyperlink ref="B513" location="KF191114" display="KF191114" xr:uid="{00000000-0004-0000-0300-000048000000}"/>
    <hyperlink ref="B494" location="KF191448" display="KF191448" xr:uid="{00000000-0004-0000-0300-000049000000}"/>
    <hyperlink ref="B503" location="KF190472" display="KF190472" xr:uid="{00000000-0004-0000-0300-00004A000000}"/>
    <hyperlink ref="B541" location="KF189152" display="KF189152" xr:uid="{00000000-0004-0000-0300-00004B000000}"/>
    <hyperlink ref="B549" location="KF191532" display="KF191532" xr:uid="{00000000-0004-0000-0300-00004C000000}"/>
    <hyperlink ref="B559" location="KF196803" display="KF196803" xr:uid="{00000000-0004-0000-0300-00004D000000}"/>
    <hyperlink ref="B571" location="KF197660" display="KF197660" xr:uid="{00000000-0004-0000-0300-00004E000000}"/>
    <hyperlink ref="B581" location="KF193245" display="KF193245" xr:uid="{00000000-0004-0000-0300-00004F000000}"/>
    <hyperlink ref="B601" location="KF200916" display="KF200916" xr:uid="{00000000-0004-0000-0300-000050000000}"/>
    <hyperlink ref="B606" location="KF200222" display="KF200222" xr:uid="{00000000-0004-0000-0300-000051000000}"/>
    <hyperlink ref="B614" location="KF199499" display="KF199499" xr:uid="{00000000-0004-0000-0300-000052000000}"/>
    <hyperlink ref="B621" location="KF199478" display="KF199478" xr:uid="{00000000-0004-0000-0300-000053000000}"/>
    <hyperlink ref="B630" location="KF109834" display="KF109834" xr:uid="{00000000-0004-0000-0300-000054000000}"/>
    <hyperlink ref="B638" location="KF197662" display="KF197662" xr:uid="{00000000-0004-0000-0300-000055000000}"/>
    <hyperlink ref="B648" location="KF197457" display="KF197457" xr:uid="{00000000-0004-0000-0300-000056000000}"/>
    <hyperlink ref="B653" location="KF189467" display="KF189467" xr:uid="{00000000-0004-0000-0300-000057000000}"/>
    <hyperlink ref="B659" location="Kf199419" display="Kf199419" xr:uid="{00000000-0004-0000-0300-000058000000}"/>
    <hyperlink ref="B665" location="KF201820" display="KF201820" xr:uid="{00000000-0004-0000-0300-000059000000}"/>
    <hyperlink ref="B678" location="KF21146" display="KF21146" xr:uid="{00000000-0004-0000-0300-00005A000000}"/>
    <hyperlink ref="B686" location="KF20131" display="KF20131" xr:uid="{00000000-0004-0000-0300-00005B000000}"/>
    <hyperlink ref="B693" location="KFH1372" display="H1372" xr:uid="{00000000-0004-0000-0300-00005C000000}"/>
    <hyperlink ref="B701" location="KFH1362" display="H1362" xr:uid="{00000000-0004-0000-0300-00005D000000}"/>
    <hyperlink ref="B709" location="KFH1361" display="H1361" xr:uid="{00000000-0004-0000-0300-00005E000000}"/>
    <hyperlink ref="B722" location="KFH1366" display="H1366" xr:uid="{00000000-0004-0000-0300-00005F000000}"/>
    <hyperlink ref="B740" location="KFH1379" display="H1379" xr:uid="{00000000-0004-0000-0300-000060000000}"/>
    <hyperlink ref="B746" location="K85088" display="H1387" xr:uid="{00000000-0004-0000-0300-000061000000}"/>
    <hyperlink ref="B754" location="KFH1377" display="H1377" xr:uid="{00000000-0004-0000-0300-000062000000}"/>
    <hyperlink ref="B768" location="KFH1389" display="H1389" xr:uid="{00000000-0004-0000-0300-000063000000}"/>
    <hyperlink ref="B776" location="KF26113" display="KF26113" xr:uid="{00000000-0004-0000-0300-000064000000}"/>
    <hyperlink ref="B793" location="KF28132" display="KF28132" xr:uid="{00000000-0004-0000-0300-000065000000}"/>
    <hyperlink ref="B808" location="KF20821" display="KF20821" xr:uid="{00000000-0004-0000-0300-000066000000}"/>
    <hyperlink ref="B826" location="KFH1384" display="H1384" xr:uid="{00000000-0004-0000-0300-000067000000}"/>
    <hyperlink ref="B833" location="KF90816" display="KF90816" xr:uid="{00000000-0004-0000-0300-000068000000}"/>
    <hyperlink ref="B837" location="KF132426" display="KF132426" xr:uid="{00000000-0004-0000-0300-000069000000}"/>
    <hyperlink ref="B844" location="KFH1385" display="H1385" xr:uid="{00000000-0004-0000-0300-00006A000000}"/>
    <hyperlink ref="B852" location="KFH1423" display="H1423" xr:uid="{00000000-0004-0000-0300-00006B000000}"/>
    <hyperlink ref="B859" location="KFH1422" display="H1422" xr:uid="{00000000-0004-0000-0300-00006C000000}"/>
    <hyperlink ref="B867" location="KFH1401" display="H1401" xr:uid="{00000000-0004-0000-0300-00006D000000}"/>
    <hyperlink ref="B875" location="KFH1382" display="H1382" xr:uid="{00000000-0004-0000-0300-00006E000000}"/>
    <hyperlink ref="B882" location="KFN6235" display="N6235" xr:uid="{00000000-0004-0000-0300-00006F000000}"/>
    <hyperlink ref="B889" location="KFH1367" display="H1367" xr:uid="{00000000-0004-0000-0300-000070000000}"/>
    <hyperlink ref="B895" location="KFH2194" display="H2149" xr:uid="{00000000-0004-0000-0300-000071000000}"/>
    <hyperlink ref="B902" location="KF36665" display="H1371" xr:uid="{00000000-0004-0000-0300-000072000000}"/>
    <hyperlink ref="B910" location="KFH1368" display="H1368" xr:uid="{00000000-0004-0000-0300-000073000000}"/>
    <hyperlink ref="B917" location="KF34157" display="KF34157" xr:uid="{00000000-0004-0000-0300-000074000000}"/>
    <hyperlink ref="B929" location="KFH1373" display="H1373" xr:uid="{00000000-0004-0000-0300-000075000000}"/>
    <hyperlink ref="B936" location="KF45278" display="KF45278" xr:uid="{00000000-0004-0000-0300-000076000000}"/>
    <hyperlink ref="B943" location="KF20446" display="KF20446" xr:uid="{00000000-0004-0000-0300-000077000000}"/>
    <hyperlink ref="B955" location="KfH1375" display="H1375" xr:uid="{00000000-0004-0000-0300-000078000000}"/>
    <hyperlink ref="B966" location="KFH1380" display="H1380" xr:uid="{00000000-0004-0000-0300-000079000000}"/>
    <hyperlink ref="B976" location="KF19971" display="KF19971" xr:uid="{00000000-0004-0000-0300-00007A000000}"/>
    <hyperlink ref="B986" location="KFH1378" display="H1378" xr:uid="{00000000-0004-0000-0300-00007B000000}"/>
    <hyperlink ref="B996" location="KFH1431" display="H1431" xr:uid="{00000000-0004-0000-0300-00007C000000}"/>
    <hyperlink ref="B1018" location="KFH1442" display="H1442" xr:uid="{00000000-0004-0000-0300-00007D000000}"/>
    <hyperlink ref="B1025" location="KF26025" display="KF26025" xr:uid="{00000000-0004-0000-0300-00007E000000}"/>
    <hyperlink ref="B1031" location="KFH1381" display="H1381" xr:uid="{00000000-0004-0000-0300-00007F000000}"/>
    <hyperlink ref="B1038" location="KFH1405" display="H1405" xr:uid="{00000000-0004-0000-0300-000080000000}"/>
    <hyperlink ref="B1045" location="KFVON533" display="VON533" xr:uid="{00000000-0004-0000-0300-000081000000}"/>
    <hyperlink ref="B1071" location="KF31812" display="KF31812" xr:uid="{00000000-0004-0000-0300-000082000000}"/>
    <hyperlink ref="B1089" location="KFH1390" display="H1390" xr:uid="{00000000-0004-0000-0300-000083000000}"/>
    <hyperlink ref="B1095" location="KFH1388" display="H1388" xr:uid="{00000000-0004-0000-0300-000084000000}"/>
    <hyperlink ref="B1105" location="KFH1394" display="H1394" xr:uid="{00000000-0004-0000-0300-000085000000}"/>
    <hyperlink ref="B1112" location="KFH1398" display="H1398" xr:uid="{00000000-0004-0000-0300-000086000000}"/>
    <hyperlink ref="B1131" location="KFH1427" display="H1427" xr:uid="{00000000-0004-0000-0300-000087000000}"/>
    <hyperlink ref="B1136" location="KF63081" display="KF63081" xr:uid="{00000000-0004-0000-0300-000088000000}"/>
    <hyperlink ref="B1145" location="KF43969" display="KF43969" xr:uid="{00000000-0004-0000-0300-000089000000}"/>
    <hyperlink ref="B1155" location="KFH1396" display="H1396" xr:uid="{00000000-0004-0000-0300-00008A000000}"/>
    <hyperlink ref="B1162" location="KF84557?" display="KF84557?" xr:uid="{00000000-0004-0000-0300-00008B000000}"/>
    <hyperlink ref="B1171" location="KFH1386" display="H1386" xr:uid="{00000000-0004-0000-0300-00008C000000}"/>
    <hyperlink ref="B1175" location="KF27239" display="KF27239" xr:uid="{00000000-0004-0000-0300-00008D000000}"/>
    <hyperlink ref="B1182" location="KF35185" display="KF35185" xr:uid="{00000000-0004-0000-0300-00008E000000}"/>
    <hyperlink ref="B1197" location="KF41476" display="KF41476" xr:uid="{00000000-0004-0000-0300-00008F000000}"/>
    <hyperlink ref="B1222" location="KF173290" display="KF173290" xr:uid="{00000000-0004-0000-0300-000090000000}"/>
    <hyperlink ref="E1255" r:id="rId1" location="_test31812tree" display="http://freepages.genealogy.rootsweb.ancestry.com/~cherietree/ToddFamily/todddnaprojecttrees.htm - _test31812tree" xr:uid="{00000000-0004-0000-0300-000091000000}"/>
    <hyperlink ref="B1255" location="KF60991" display="KF60991" xr:uid="{00000000-0004-0000-0300-000092000000}"/>
    <hyperlink ref="E1302" r:id="rId2" location="_test21146tree" display="http://freepages.genealogy.rootsweb.ancestry.com/~cherietree/ToddFamily/todddnaprojecttrees.htm - _test21146tree" xr:uid="{00000000-0004-0000-0300-000093000000}"/>
    <hyperlink ref="B1242" location="KF54704" display="KF54704" xr:uid="{00000000-0004-0000-0300-000094000000}"/>
    <hyperlink ref="B1247" location="KF56937" display="KF56937" xr:uid="{00000000-0004-0000-0300-000095000000}"/>
    <hyperlink ref="B1267" location="KF62957" display="KF62957" xr:uid="{00000000-0004-0000-0300-000096000000}"/>
    <hyperlink ref="B1272" location="KF71442" display="KF71442" xr:uid="{00000000-0004-0000-0300-000097000000}"/>
    <hyperlink ref="B1278" location="KF77946" display="KF77946" xr:uid="{00000000-0004-0000-0300-000098000000}"/>
    <hyperlink ref="B1284" location="KF82011" display="KF82011" xr:uid="{00000000-0004-0000-0300-000099000000}"/>
    <hyperlink ref="B1294" location="KF82543" display="KF82543" xr:uid="{00000000-0004-0000-0300-00009A000000}"/>
    <hyperlink ref="B1302" location="KF82602" display="KF82602" xr:uid="{00000000-0004-0000-0300-00009B000000}"/>
    <hyperlink ref="B1310" location="KF83474" display="KF83474" xr:uid="{00000000-0004-0000-0300-00009C000000}"/>
    <hyperlink ref="B1316" location="KF83832" display="KF83832" xr:uid="{00000000-0004-0000-0300-00009D000000}"/>
    <hyperlink ref="B1322" location="KF84047" display="KF84047" xr:uid="{00000000-0004-0000-0300-00009E000000}"/>
    <hyperlink ref="B1328" location="KF84114" display="KF84114" xr:uid="{00000000-0004-0000-0300-00009F000000}"/>
    <hyperlink ref="B1334" location="KF195878" display="195878" xr:uid="{00000000-0004-0000-0300-0000A0000000}"/>
    <hyperlink ref="B1341" location="KF84201" display="KF84201" xr:uid="{00000000-0004-0000-0300-0000A1000000}"/>
    <hyperlink ref="B1346" location="KF95031" display="KF95031" xr:uid="{00000000-0004-0000-0300-0000A2000000}"/>
    <hyperlink ref="B1350" location="KF98565" display="KF98565" xr:uid="{00000000-0004-0000-0300-0000A3000000}"/>
    <hyperlink ref="B1358" location="KF101214" display="KF101214" xr:uid="{00000000-0004-0000-0300-0000A4000000}"/>
    <hyperlink ref="B1366" location="KF105338" display="KF105338" xr:uid="{00000000-0004-0000-0300-0000A5000000}"/>
    <hyperlink ref="B1373" location="KF108356" display="KF108356" xr:uid="{00000000-0004-0000-0300-0000A6000000}"/>
    <hyperlink ref="B1382" location="KF110498" display="KF110498" xr:uid="{00000000-0004-0000-0300-0000A7000000}"/>
    <hyperlink ref="B1389" location="KF117478" display="KF117478" xr:uid="{00000000-0004-0000-0300-0000A8000000}"/>
    <hyperlink ref="B1394" location="KF123877" display="KF123877" xr:uid="{00000000-0004-0000-0300-0000A9000000}"/>
    <hyperlink ref="B1402" location="KF155558" display="KF155558" xr:uid="{00000000-0004-0000-0300-0000AA000000}"/>
    <hyperlink ref="B1410" location="KF192579" display="KF192579" xr:uid="{00000000-0004-0000-0300-0000AC000000}"/>
    <hyperlink ref="B1416" location="KF198793" display="KF198793" xr:uid="{00000000-0004-0000-0300-0000AD000000}"/>
    <hyperlink ref="B1423" location="KF207737" display="KF207737" xr:uid="{00000000-0004-0000-0300-0000AE000000}"/>
    <hyperlink ref="B1432" location="KF217544" display="KF217544" xr:uid="{00000000-0004-0000-0300-0000AF000000}"/>
    <hyperlink ref="B1438" location="KF217957" display="KF217957" xr:uid="{00000000-0004-0000-0300-0000B0000000}"/>
    <hyperlink ref="B1443" location="KF226839" display="KF226839" xr:uid="{00000000-0004-0000-0300-0000B1000000}"/>
    <hyperlink ref="B1450" location="KF231948" display="KF231948" xr:uid="{00000000-0004-0000-0300-0000B2000000}"/>
    <hyperlink ref="B1482" location="KFunknown1" display="unknown1" xr:uid="{00000000-0004-0000-0300-0000B3000000}"/>
    <hyperlink ref="B1488" location="KFH1428" display="H1428" xr:uid="{00000000-0004-0000-0300-0000B4000000}"/>
    <hyperlink ref="B1500" location="KFH1400" display="H1400" xr:uid="{00000000-0004-0000-0300-0000B6000000}"/>
    <hyperlink ref="B1510" location="KFH1446" display="H1446" xr:uid="{00000000-0004-0000-0300-0000B7000000}"/>
    <hyperlink ref="B1515" location="KFH1447" display="H1447" xr:uid="{00000000-0004-0000-0300-0000B8000000}"/>
    <hyperlink ref="B1520" location="KFH1403" display="H1403" xr:uid="{00000000-0004-0000-0300-0000B9000000}"/>
    <hyperlink ref="B1528" location="KFN23591" display="N23591" xr:uid="{00000000-0004-0000-0300-0000BA000000}"/>
    <hyperlink ref="B1533" location="KFH1441" display="H1441" xr:uid="{00000000-0004-0000-0300-0000BB000000}"/>
    <hyperlink ref="B1542" location="KF188171" display="KF188171" xr:uid="{00000000-0004-0000-0300-0000BC000000}"/>
    <hyperlink ref="B1457" location="KF233227" display="233227" xr:uid="{00000000-0004-0000-0300-0000BD000000}"/>
    <hyperlink ref="B1463" location="KFunknown1" display="unknown1" xr:uid="{00000000-0004-0000-0300-0000BE000000}"/>
    <hyperlink ref="B1471" location="KFH1428" display="H1428" xr:uid="{00000000-0004-0000-0300-0000BF000000}"/>
    <hyperlink ref="B1548" location="KFlouisedward" display="Ancestry LE" xr:uid="{00000000-0004-0000-0300-0000C0000000}"/>
    <hyperlink ref="B1558" location="KF207149" display="207149" xr:uid="{00000000-0004-0000-0300-0000C1000000}"/>
    <hyperlink ref="B1568" location="KF295244" display="KF295244" xr:uid="{00000000-0004-0000-0300-0000C2000000}"/>
    <hyperlink ref="B1574" location="KF317311" display="KF317311" xr:uid="{00000000-0004-0000-0300-0000C3000000}"/>
    <hyperlink ref="B1581" location="formatunknown2" display="unknown2" xr:uid="{00000000-0004-0000-0300-0000C4000000}"/>
    <hyperlink ref="B1590" location="'FTDNA Format'!KF775020" display="'FTDNA Format'!KF775020" xr:uid="{00000000-0004-0000-0300-0000C5000000}"/>
    <hyperlink ref="B1597" location="KF785217" display="KF785217" xr:uid="{00000000-0004-0000-0300-0000C6000000}"/>
    <hyperlink ref="B784" location="KF498324" display="KF498324" xr:uid="{00000000-0004-0000-0300-0000C7000000}"/>
    <hyperlink ref="B368" r:id="rId3" location="_Hlk12195625_x0009_1,6986,7027,0,,ptodd1000 @hotmail.com; bfwbnfts" display="ptodd1000 @hotmail.com; bfwbnfts@msn.com" xr:uid="{00000000-0004-0000-0300-0000C8000000}"/>
  </hyperlinks>
  <pageMargins left="0.75" right="0.75" top="1" bottom="1" header="0.5" footer="0.5"/>
  <pageSetup orientation="portrait" horizontalDpi="0" verticalDpi="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205</vt:i4>
      </vt:variant>
    </vt:vector>
  </HeadingPairs>
  <TitlesOfParts>
    <vt:vector size="208" baseType="lpstr">
      <vt:lpstr>Sheet1</vt:lpstr>
      <vt:lpstr>Sheet2</vt:lpstr>
      <vt:lpstr>LIneages</vt:lpstr>
      <vt:lpstr>_KL101214</vt:lpstr>
      <vt:lpstr>_KL105338</vt:lpstr>
      <vt:lpstr>_KL108356</vt:lpstr>
      <vt:lpstr>_KL109834</vt:lpstr>
      <vt:lpstr>_KL110498</vt:lpstr>
      <vt:lpstr>_KL117478</vt:lpstr>
      <vt:lpstr>_KL123877</vt:lpstr>
      <vt:lpstr>_KL132426</vt:lpstr>
      <vt:lpstr>_KL141369</vt:lpstr>
      <vt:lpstr>_KL144058</vt:lpstr>
      <vt:lpstr>_KL151331</vt:lpstr>
      <vt:lpstr>_KL155558</vt:lpstr>
      <vt:lpstr>_KL156387</vt:lpstr>
      <vt:lpstr>_KL162313</vt:lpstr>
      <vt:lpstr>_KL170257</vt:lpstr>
      <vt:lpstr>_KL170268</vt:lpstr>
      <vt:lpstr>_KL172097</vt:lpstr>
      <vt:lpstr>_KL173195</vt:lpstr>
      <vt:lpstr>_KL173290</vt:lpstr>
      <vt:lpstr>_KL18132</vt:lpstr>
      <vt:lpstr>_KL181426</vt:lpstr>
      <vt:lpstr>_KL181978</vt:lpstr>
      <vt:lpstr>_KL182675</vt:lpstr>
      <vt:lpstr>_KL182804</vt:lpstr>
      <vt:lpstr>_KL185125</vt:lpstr>
      <vt:lpstr>_KL186382</vt:lpstr>
      <vt:lpstr>_KL187935</vt:lpstr>
      <vt:lpstr>_KL188171</vt:lpstr>
      <vt:lpstr>_KL189152</vt:lpstr>
      <vt:lpstr>_KL189467</vt:lpstr>
      <vt:lpstr>_KL189694</vt:lpstr>
      <vt:lpstr>_KL189715</vt:lpstr>
      <vt:lpstr>_KL189953</vt:lpstr>
      <vt:lpstr>_KL190472</vt:lpstr>
      <vt:lpstr>_KL190594</vt:lpstr>
      <vt:lpstr>_KL190850</vt:lpstr>
      <vt:lpstr>_KL191112</vt:lpstr>
      <vt:lpstr>_KL191113</vt:lpstr>
      <vt:lpstr>_KL191114</vt:lpstr>
      <vt:lpstr>_KL191173</vt:lpstr>
      <vt:lpstr>_KL191292</vt:lpstr>
      <vt:lpstr>_KL191448</vt:lpstr>
      <vt:lpstr>_KL191526</vt:lpstr>
      <vt:lpstr>_KL191532</vt:lpstr>
      <vt:lpstr>_KL192570</vt:lpstr>
      <vt:lpstr>_KL192579</vt:lpstr>
      <vt:lpstr>_KL193245</vt:lpstr>
      <vt:lpstr>_KL194708</vt:lpstr>
      <vt:lpstr>_KL194856</vt:lpstr>
      <vt:lpstr>_KL195878</vt:lpstr>
      <vt:lpstr>_KL196803</vt:lpstr>
      <vt:lpstr>_KL197386</vt:lpstr>
      <vt:lpstr>_KL197457</vt:lpstr>
      <vt:lpstr>_KL197563</vt:lpstr>
      <vt:lpstr>_KL197660</vt:lpstr>
      <vt:lpstr>_KL197662</vt:lpstr>
      <vt:lpstr>_KL198793</vt:lpstr>
      <vt:lpstr>_KL199419</vt:lpstr>
      <vt:lpstr>_KL199478</vt:lpstr>
      <vt:lpstr>_KL199499</vt:lpstr>
      <vt:lpstr>_KL19971</vt:lpstr>
      <vt:lpstr>_KL200222</vt:lpstr>
      <vt:lpstr>_KL200916</vt:lpstr>
      <vt:lpstr>_KL20131</vt:lpstr>
      <vt:lpstr>_KL201820</vt:lpstr>
      <vt:lpstr>_KL202606</vt:lpstr>
      <vt:lpstr>_KL20446</vt:lpstr>
      <vt:lpstr>_KL207149</vt:lpstr>
      <vt:lpstr>_KL207737</vt:lpstr>
      <vt:lpstr>_KL20821</vt:lpstr>
      <vt:lpstr>_KL21146</vt:lpstr>
      <vt:lpstr>_KL217544</vt:lpstr>
      <vt:lpstr>_KL217957</vt:lpstr>
      <vt:lpstr>_KL226839</vt:lpstr>
      <vt:lpstr>_KL231948</vt:lpstr>
      <vt:lpstr>_KL233227</vt:lpstr>
      <vt:lpstr>_Kl234760</vt:lpstr>
      <vt:lpstr>_KL25261</vt:lpstr>
      <vt:lpstr>_KL26025</vt:lpstr>
      <vt:lpstr>_KL26113</vt:lpstr>
      <vt:lpstr>_KL270676</vt:lpstr>
      <vt:lpstr>_KL27239</vt:lpstr>
      <vt:lpstr>_KL28132</vt:lpstr>
      <vt:lpstr>_KL29244</vt:lpstr>
      <vt:lpstr>_KL29489</vt:lpstr>
      <vt:lpstr>_KL295244</vt:lpstr>
      <vt:lpstr>_KL317311</vt:lpstr>
      <vt:lpstr>_KL31812</vt:lpstr>
      <vt:lpstr>_KL34157</vt:lpstr>
      <vt:lpstr>_KL35185</vt:lpstr>
      <vt:lpstr>_KL390191</vt:lpstr>
      <vt:lpstr>_KL41476</vt:lpstr>
      <vt:lpstr>_KL43969</vt:lpstr>
      <vt:lpstr>_KL446</vt:lpstr>
      <vt:lpstr>_KL45278</vt:lpstr>
      <vt:lpstr>_KL48259</vt:lpstr>
      <vt:lpstr>_KL498324</vt:lpstr>
      <vt:lpstr>_KL54704</vt:lpstr>
      <vt:lpstr>_KL56937</vt:lpstr>
      <vt:lpstr>_KL60991</vt:lpstr>
      <vt:lpstr>_KL62957</vt:lpstr>
      <vt:lpstr>_KL63081</vt:lpstr>
      <vt:lpstr>_KL71442</vt:lpstr>
      <vt:lpstr>LIneages!_KL775020</vt:lpstr>
      <vt:lpstr>_KL77946</vt:lpstr>
      <vt:lpstr>_KL785217</vt:lpstr>
      <vt:lpstr>_KL78598</vt:lpstr>
      <vt:lpstr>_KL82011</vt:lpstr>
      <vt:lpstr>_KL82543</vt:lpstr>
      <vt:lpstr>_KL82602</vt:lpstr>
      <vt:lpstr>_KL82832</vt:lpstr>
      <vt:lpstr>_KL83474</vt:lpstr>
      <vt:lpstr>_KL83728</vt:lpstr>
      <vt:lpstr>_KL84047</vt:lpstr>
      <vt:lpstr>_KL84114</vt:lpstr>
      <vt:lpstr>_KL84155</vt:lpstr>
      <vt:lpstr>_KL84201</vt:lpstr>
      <vt:lpstr>_KL84557</vt:lpstr>
      <vt:lpstr>_KL85834</vt:lpstr>
      <vt:lpstr>_KL90816</vt:lpstr>
      <vt:lpstr>_KL93796</vt:lpstr>
      <vt:lpstr>_KL95031</vt:lpstr>
      <vt:lpstr>_KL98565</vt:lpstr>
      <vt:lpstr>_KLH1361</vt:lpstr>
      <vt:lpstr>_KLH1362</vt:lpstr>
      <vt:lpstr>_KLH1366</vt:lpstr>
      <vt:lpstr>_KLH1367</vt:lpstr>
      <vt:lpstr>_KLH1368</vt:lpstr>
      <vt:lpstr>_KLH1371</vt:lpstr>
      <vt:lpstr>_KLH1372</vt:lpstr>
      <vt:lpstr>_KLH1373</vt:lpstr>
      <vt:lpstr>_KLH1375</vt:lpstr>
      <vt:lpstr>_KlH1377</vt:lpstr>
      <vt:lpstr>_KLH1378</vt:lpstr>
      <vt:lpstr>_KLH1379</vt:lpstr>
      <vt:lpstr>_KLH1380</vt:lpstr>
      <vt:lpstr>_KLH1381</vt:lpstr>
      <vt:lpstr>_KLH1382</vt:lpstr>
      <vt:lpstr>_KLH1384</vt:lpstr>
      <vt:lpstr>_KLH1385</vt:lpstr>
      <vt:lpstr>_KLH1386</vt:lpstr>
      <vt:lpstr>_KLH1387</vt:lpstr>
      <vt:lpstr>_KLH1388</vt:lpstr>
      <vt:lpstr>_KLH1389</vt:lpstr>
      <vt:lpstr>_KLH1390</vt:lpstr>
      <vt:lpstr>_KLH1391</vt:lpstr>
      <vt:lpstr>_KLH1394</vt:lpstr>
      <vt:lpstr>_KLH1396</vt:lpstr>
      <vt:lpstr>_KLH1398</vt:lpstr>
      <vt:lpstr>_KLH1400</vt:lpstr>
      <vt:lpstr>_KLH1401</vt:lpstr>
      <vt:lpstr>_KLH1402</vt:lpstr>
      <vt:lpstr>_KLH1403</vt:lpstr>
      <vt:lpstr>_KLH1404</vt:lpstr>
      <vt:lpstr>_KLH1405</vt:lpstr>
      <vt:lpstr>_KLH1420</vt:lpstr>
      <vt:lpstr>_KLH1422</vt:lpstr>
      <vt:lpstr>_KLH1423</vt:lpstr>
      <vt:lpstr>_KLH1424</vt:lpstr>
      <vt:lpstr>_KLH1427</vt:lpstr>
      <vt:lpstr>_KLH1428</vt:lpstr>
      <vt:lpstr>_KLH1431</vt:lpstr>
      <vt:lpstr>_KLH1432</vt:lpstr>
      <vt:lpstr>_KLH1434</vt:lpstr>
      <vt:lpstr>_KLH1435</vt:lpstr>
      <vt:lpstr>_KLH1437</vt:lpstr>
      <vt:lpstr>_KLH1439</vt:lpstr>
      <vt:lpstr>_KLH1440</vt:lpstr>
      <vt:lpstr>_KLH1441</vt:lpstr>
      <vt:lpstr>_KLH1442</vt:lpstr>
      <vt:lpstr>_KLH1443</vt:lpstr>
      <vt:lpstr>_KLH1444</vt:lpstr>
      <vt:lpstr>_KLH1445</vt:lpstr>
      <vt:lpstr>_KLH1446</vt:lpstr>
      <vt:lpstr>_KLH1447</vt:lpstr>
      <vt:lpstr>_KLH1448</vt:lpstr>
      <vt:lpstr>_KLH1449</vt:lpstr>
      <vt:lpstr>_KLH2149</vt:lpstr>
      <vt:lpstr>_KLN23591</vt:lpstr>
      <vt:lpstr>_KLN6235</vt:lpstr>
      <vt:lpstr>_LKH2149</vt:lpstr>
      <vt:lpstr>LIneages!Group2</vt:lpstr>
      <vt:lpstr>LIneages!IND267REF7</vt:lpstr>
      <vt:lpstr>LIneages!IND292REF5</vt:lpstr>
      <vt:lpstr>LIneages!IND296REF79</vt:lpstr>
      <vt:lpstr>LIneages!IND298REF81</vt:lpstr>
      <vt:lpstr>LIneages!IND305REF3</vt:lpstr>
      <vt:lpstr>LIneages!IND327REF94</vt:lpstr>
      <vt:lpstr>LIneages!IND338REF98</vt:lpstr>
      <vt:lpstr>LIneages!IND340REF23</vt:lpstr>
      <vt:lpstr>KFx</vt:lpstr>
      <vt:lpstr>KFXXX</vt:lpstr>
      <vt:lpstr>KL1879441</vt:lpstr>
      <vt:lpstr>KL2DZLFT</vt:lpstr>
      <vt:lpstr>KLGH82C4</vt:lpstr>
      <vt:lpstr>KLlouisedward</vt:lpstr>
      <vt:lpstr>KLunknown1</vt:lpstr>
      <vt:lpstr>KLVON533</vt:lpstr>
      <vt:lpstr>KLXCJN85</vt:lpstr>
      <vt:lpstr>KLXW9FF6?</vt:lpstr>
      <vt:lpstr>KLXXX</vt:lpstr>
      <vt:lpstr>linunknown2</vt:lpstr>
      <vt:lpstr>LIneages!OLE_LINK1</vt:lpstr>
      <vt:lpstr>LIneages!OLE_LINK5</vt:lpstr>
      <vt:lpstr>unknown2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Richard</cp:lastModifiedBy>
  <cp:lastPrinted>2019-08-11T03:24:43Z</cp:lastPrinted>
  <dcterms:created xsi:type="dcterms:W3CDTF">2009-11-26T05:53:24Z</dcterms:created>
  <dcterms:modified xsi:type="dcterms:W3CDTF">2019-08-11T03:38:18Z</dcterms:modified>
</cp:coreProperties>
</file>